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ele\Dokumendid\Uued\Litsentseerimine\Kodulehele\Arvestuslehed\Kodulehele\"/>
    </mc:Choice>
  </mc:AlternateContent>
  <xr:revisionPtr revIDLastSave="0" documentId="13_ncr:1_{A8EE5CC6-9337-4D81-818E-760C34B26DE1}" xr6:coauthVersionLast="47" xr6:coauthVersionMax="47" xr10:uidLastSave="{00000000-0000-0000-0000-000000000000}"/>
  <bookViews>
    <workbookView xWindow="3930" yWindow="1680" windowWidth="20775" windowHeight="13170" xr2:uid="{00000000-000D-0000-FFFF-FFFF00000000}"/>
  </bookViews>
  <sheets>
    <sheet name="Tasuline kontsert" sheetId="1" r:id="rId1"/>
    <sheet name="Tasuta kontsert" sheetId="3" r:id="rId2"/>
    <sheet name="Online kontsert tasuline" sheetId="5" r:id="rId3"/>
    <sheet name=" Online kontsert tasuta" sheetId="4" r:id="rId4"/>
    <sheet name="Tulemus" sheetId="2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4" l="1"/>
  <c r="L6" i="4"/>
  <c r="O6" i="4" s="1"/>
  <c r="L7" i="4"/>
  <c r="O7" i="4" s="1"/>
  <c r="L8" i="4"/>
  <c r="L9" i="4"/>
  <c r="O9" i="4" s="1"/>
  <c r="L10" i="4"/>
  <c r="O10" i="4" s="1"/>
  <c r="L11" i="4"/>
  <c r="L12" i="4"/>
  <c r="O12" i="4" s="1"/>
  <c r="L13" i="4"/>
  <c r="L14" i="4"/>
  <c r="L15" i="4"/>
  <c r="L16" i="4"/>
  <c r="O16" i="4" s="1"/>
  <c r="L17" i="4"/>
  <c r="O17" i="4" s="1"/>
  <c r="L18" i="4"/>
  <c r="O18" i="4" s="1"/>
  <c r="L19" i="4"/>
  <c r="L20" i="4"/>
  <c r="O20" i="4" s="1"/>
  <c r="L21" i="4"/>
  <c r="O21" i="4" s="1"/>
  <c r="L22" i="4"/>
  <c r="L23" i="4"/>
  <c r="L24" i="4"/>
  <c r="L25" i="4"/>
  <c r="L26" i="4"/>
  <c r="L27" i="4"/>
  <c r="L28" i="4"/>
  <c r="O28" i="4" s="1"/>
  <c r="L29" i="4"/>
  <c r="L30" i="4"/>
  <c r="L31" i="4"/>
  <c r="L32" i="4"/>
  <c r="O32" i="4" s="1"/>
  <c r="L33" i="4"/>
  <c r="L34" i="4"/>
  <c r="L35" i="4"/>
  <c r="L36" i="4"/>
  <c r="O36" i="4" s="1"/>
  <c r="L37" i="4"/>
  <c r="L38" i="4"/>
  <c r="L39" i="4"/>
  <c r="L40" i="4"/>
  <c r="L41" i="4"/>
  <c r="L42" i="4"/>
  <c r="L43" i="4"/>
  <c r="L44" i="4"/>
  <c r="O44" i="4" s="1"/>
  <c r="L45" i="4"/>
  <c r="L46" i="4"/>
  <c r="L47" i="4"/>
  <c r="L48" i="4"/>
  <c r="O48" i="4" s="1"/>
  <c r="L49" i="4"/>
  <c r="L50" i="4"/>
  <c r="L51" i="4"/>
  <c r="L52" i="4"/>
  <c r="O52" i="4" s="1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O72" i="4" s="1"/>
  <c r="L73" i="4"/>
  <c r="L74" i="4"/>
  <c r="L75" i="4"/>
  <c r="L76" i="4"/>
  <c r="O76" i="4" s="1"/>
  <c r="L77" i="4"/>
  <c r="L78" i="4"/>
  <c r="L79" i="4"/>
  <c r="L80" i="4"/>
  <c r="O80" i="4" s="1"/>
  <c r="L81" i="4"/>
  <c r="L82" i="4"/>
  <c r="L83" i="4"/>
  <c r="L84" i="4"/>
  <c r="L85" i="4"/>
  <c r="L86" i="4"/>
  <c r="L87" i="4"/>
  <c r="L88" i="4"/>
  <c r="O88" i="4" s="1"/>
  <c r="L89" i="4"/>
  <c r="L90" i="4"/>
  <c r="L91" i="4"/>
  <c r="L92" i="4"/>
  <c r="O92" i="4" s="1"/>
  <c r="L93" i="4"/>
  <c r="L94" i="4"/>
  <c r="L95" i="4"/>
  <c r="L96" i="4"/>
  <c r="O96" i="4" s="1"/>
  <c r="L97" i="4"/>
  <c r="L98" i="4"/>
  <c r="L99" i="4"/>
  <c r="L100" i="4"/>
  <c r="L101" i="4"/>
  <c r="L102" i="4"/>
  <c r="L103" i="4"/>
  <c r="O8" i="4"/>
  <c r="O24" i="4"/>
  <c r="O40" i="4"/>
  <c r="O56" i="4"/>
  <c r="O84" i="4"/>
  <c r="O100" i="4"/>
  <c r="L4" i="4"/>
  <c r="O4" i="4" s="1"/>
  <c r="G5" i="5"/>
  <c r="J5" i="5" s="1"/>
  <c r="G6" i="5"/>
  <c r="J6" i="5" s="1"/>
  <c r="G7" i="5"/>
  <c r="G8" i="5"/>
  <c r="J8" i="5" s="1"/>
  <c r="G9" i="5"/>
  <c r="G10" i="5"/>
  <c r="J10" i="5" s="1"/>
  <c r="G11" i="5"/>
  <c r="G12" i="5"/>
  <c r="J12" i="5" s="1"/>
  <c r="G13" i="5"/>
  <c r="J13" i="5" s="1"/>
  <c r="G14" i="5"/>
  <c r="G15" i="5"/>
  <c r="G16" i="5"/>
  <c r="J16" i="5" s="1"/>
  <c r="G17" i="5"/>
  <c r="G18" i="5"/>
  <c r="G19" i="5"/>
  <c r="J19" i="5" s="1"/>
  <c r="G20" i="5"/>
  <c r="J20" i="5" s="1"/>
  <c r="G21" i="5"/>
  <c r="G22" i="5"/>
  <c r="G23" i="5"/>
  <c r="G24" i="5"/>
  <c r="J24" i="5" s="1"/>
  <c r="G25" i="5"/>
  <c r="G26" i="5"/>
  <c r="G27" i="5"/>
  <c r="G28" i="5"/>
  <c r="J28" i="5" s="1"/>
  <c r="G29" i="5"/>
  <c r="G30" i="5"/>
  <c r="G31" i="5"/>
  <c r="G32" i="5"/>
  <c r="J32" i="5" s="1"/>
  <c r="G33" i="5"/>
  <c r="G34" i="5"/>
  <c r="G35" i="5"/>
  <c r="G36" i="5"/>
  <c r="J36" i="5" s="1"/>
  <c r="G37" i="5"/>
  <c r="G38" i="5"/>
  <c r="G39" i="5"/>
  <c r="G40" i="5"/>
  <c r="J40" i="5" s="1"/>
  <c r="G41" i="5"/>
  <c r="G42" i="5"/>
  <c r="G43" i="5"/>
  <c r="G44" i="5"/>
  <c r="J44" i="5" s="1"/>
  <c r="G45" i="5"/>
  <c r="G46" i="5"/>
  <c r="G47" i="5"/>
  <c r="G48" i="5"/>
  <c r="J48" i="5" s="1"/>
  <c r="G49" i="5"/>
  <c r="G50" i="5"/>
  <c r="G51" i="5"/>
  <c r="G52" i="5"/>
  <c r="J52" i="5" s="1"/>
  <c r="G53" i="5"/>
  <c r="G54" i="5"/>
  <c r="G55" i="5"/>
  <c r="G56" i="5"/>
  <c r="J56" i="5" s="1"/>
  <c r="G57" i="5"/>
  <c r="G58" i="5"/>
  <c r="G59" i="5"/>
  <c r="G60" i="5"/>
  <c r="J60" i="5" s="1"/>
  <c r="G61" i="5"/>
  <c r="G62" i="5"/>
  <c r="G63" i="5"/>
  <c r="G64" i="5"/>
  <c r="J64" i="5" s="1"/>
  <c r="G65" i="5"/>
  <c r="G66" i="5"/>
  <c r="G67" i="5"/>
  <c r="G68" i="5"/>
  <c r="J68" i="5" s="1"/>
  <c r="G69" i="5"/>
  <c r="G70" i="5"/>
  <c r="G71" i="5"/>
  <c r="G72" i="5"/>
  <c r="J72" i="5" s="1"/>
  <c r="G73" i="5"/>
  <c r="G74" i="5"/>
  <c r="G75" i="5"/>
  <c r="G76" i="5"/>
  <c r="J76" i="5" s="1"/>
  <c r="G77" i="5"/>
  <c r="G78" i="5"/>
  <c r="G79" i="5"/>
  <c r="G80" i="5"/>
  <c r="J80" i="5" s="1"/>
  <c r="G81" i="5"/>
  <c r="G82" i="5"/>
  <c r="G83" i="5"/>
  <c r="G84" i="5"/>
  <c r="J84" i="5" s="1"/>
  <c r="G85" i="5"/>
  <c r="G86" i="5"/>
  <c r="G87" i="5"/>
  <c r="G88" i="5"/>
  <c r="J88" i="5" s="1"/>
  <c r="G89" i="5"/>
  <c r="G90" i="5"/>
  <c r="G91" i="5"/>
  <c r="G92" i="5"/>
  <c r="J92" i="5" s="1"/>
  <c r="G93" i="5"/>
  <c r="G94" i="5"/>
  <c r="G95" i="5"/>
  <c r="G96" i="5"/>
  <c r="J96" i="5" s="1"/>
  <c r="G97" i="5"/>
  <c r="G98" i="5"/>
  <c r="G99" i="5"/>
  <c r="G100" i="5"/>
  <c r="J100" i="5" s="1"/>
  <c r="G101" i="5"/>
  <c r="G102" i="5"/>
  <c r="G103" i="5"/>
  <c r="G4" i="5"/>
  <c r="J4" i="5" s="1"/>
  <c r="J7" i="5"/>
  <c r="J9" i="5"/>
  <c r="J11" i="5"/>
  <c r="J14" i="5"/>
  <c r="J15" i="5"/>
  <c r="J17" i="5"/>
  <c r="J18" i="5"/>
  <c r="J21" i="5"/>
  <c r="J22" i="5"/>
  <c r="J23" i="5"/>
  <c r="J25" i="5"/>
  <c r="J26" i="5"/>
  <c r="J27" i="5"/>
  <c r="J29" i="5"/>
  <c r="J30" i="5"/>
  <c r="J31" i="5"/>
  <c r="J33" i="5"/>
  <c r="J34" i="5"/>
  <c r="J35" i="5"/>
  <c r="J37" i="5"/>
  <c r="J38" i="5"/>
  <c r="J39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8" i="5"/>
  <c r="J59" i="5"/>
  <c r="J61" i="5"/>
  <c r="J62" i="5"/>
  <c r="J63" i="5"/>
  <c r="J65" i="5"/>
  <c r="J66" i="5"/>
  <c r="J67" i="5"/>
  <c r="J69" i="5"/>
  <c r="J70" i="5"/>
  <c r="J71" i="5"/>
  <c r="J73" i="5"/>
  <c r="J74" i="5"/>
  <c r="J75" i="5"/>
  <c r="J77" i="5"/>
  <c r="J78" i="5"/>
  <c r="J79" i="5"/>
  <c r="J81" i="5"/>
  <c r="J82" i="5"/>
  <c r="J83" i="5"/>
  <c r="J85" i="5"/>
  <c r="J86" i="5"/>
  <c r="J87" i="5"/>
  <c r="J89" i="5"/>
  <c r="J90" i="5"/>
  <c r="J91" i="5"/>
  <c r="J93" i="5"/>
  <c r="J94" i="5"/>
  <c r="J95" i="5"/>
  <c r="J97" i="5"/>
  <c r="J98" i="5"/>
  <c r="J99" i="5"/>
  <c r="J101" i="5"/>
  <c r="J102" i="5"/>
  <c r="J103" i="5"/>
  <c r="C110" i="5"/>
  <c r="O11" i="4"/>
  <c r="O13" i="4"/>
  <c r="P13" i="4" s="1"/>
  <c r="Q13" i="4" s="1"/>
  <c r="O14" i="4"/>
  <c r="O15" i="4"/>
  <c r="O19" i="4"/>
  <c r="O22" i="4"/>
  <c r="O23" i="4"/>
  <c r="O25" i="4"/>
  <c r="O26" i="4"/>
  <c r="P26" i="4" s="1"/>
  <c r="Q26" i="4" s="1"/>
  <c r="O27" i="4"/>
  <c r="O29" i="4"/>
  <c r="O30" i="4"/>
  <c r="O31" i="4"/>
  <c r="O33" i="4"/>
  <c r="O34" i="4"/>
  <c r="O35" i="4"/>
  <c r="P35" i="4" s="1"/>
  <c r="Q35" i="4" s="1"/>
  <c r="O37" i="4"/>
  <c r="O38" i="4"/>
  <c r="O39" i="4"/>
  <c r="O41" i="4"/>
  <c r="O42" i="4"/>
  <c r="O43" i="4"/>
  <c r="P43" i="4" s="1"/>
  <c r="Q43" i="4" s="1"/>
  <c r="O45" i="4"/>
  <c r="O46" i="4"/>
  <c r="O47" i="4"/>
  <c r="O49" i="4"/>
  <c r="O50" i="4"/>
  <c r="P50" i="4" s="1"/>
  <c r="Q50" i="4" s="1"/>
  <c r="O51" i="4"/>
  <c r="O53" i="4"/>
  <c r="O54" i="4"/>
  <c r="O55" i="4"/>
  <c r="O57" i="4"/>
  <c r="O58" i="4"/>
  <c r="O60" i="4"/>
  <c r="O61" i="4"/>
  <c r="O62" i="4"/>
  <c r="O63" i="4"/>
  <c r="O64" i="4"/>
  <c r="O65" i="4"/>
  <c r="O66" i="4"/>
  <c r="O67" i="4"/>
  <c r="P67" i="4" s="1"/>
  <c r="Q67" i="4" s="1"/>
  <c r="O68" i="4"/>
  <c r="O69" i="4"/>
  <c r="O71" i="4"/>
  <c r="O73" i="4"/>
  <c r="O74" i="4"/>
  <c r="O75" i="4"/>
  <c r="P75" i="4" s="1"/>
  <c r="Q75" i="4" s="1"/>
  <c r="O77" i="4"/>
  <c r="O78" i="4"/>
  <c r="O79" i="4"/>
  <c r="O81" i="4"/>
  <c r="O82" i="4"/>
  <c r="O83" i="4"/>
  <c r="O85" i="4"/>
  <c r="O86" i="4"/>
  <c r="O87" i="4"/>
  <c r="O89" i="4"/>
  <c r="O90" i="4"/>
  <c r="O91" i="4"/>
  <c r="P91" i="4" s="1"/>
  <c r="Q91" i="4" s="1"/>
  <c r="O93" i="4"/>
  <c r="O94" i="4"/>
  <c r="O95" i="4"/>
  <c r="O97" i="4"/>
  <c r="O98" i="4"/>
  <c r="O99" i="4"/>
  <c r="P99" i="4" s="1"/>
  <c r="Q99" i="4" s="1"/>
  <c r="O101" i="4"/>
  <c r="O102" i="4"/>
  <c r="O103" i="4"/>
  <c r="O5" i="4"/>
  <c r="L8" i="3"/>
  <c r="L5" i="3"/>
  <c r="L6" i="3"/>
  <c r="O6" i="3" s="1"/>
  <c r="L7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4" i="3"/>
  <c r="L29" i="3"/>
  <c r="L30" i="3"/>
  <c r="L31" i="3"/>
  <c r="L32" i="3"/>
  <c r="L33" i="3"/>
  <c r="L34" i="3"/>
  <c r="L35" i="3"/>
  <c r="L36" i="3"/>
  <c r="L37" i="3"/>
  <c r="L38" i="3"/>
  <c r="L39" i="3"/>
  <c r="L40" i="3"/>
  <c r="O40" i="3" s="1"/>
  <c r="L41" i="3"/>
  <c r="O41" i="3" s="1"/>
  <c r="L42" i="3"/>
  <c r="L43" i="3"/>
  <c r="L44" i="3"/>
  <c r="L45" i="3"/>
  <c r="L46" i="3"/>
  <c r="L47" i="3"/>
  <c r="L48" i="3"/>
  <c r="L49" i="3"/>
  <c r="L50" i="3"/>
  <c r="L51" i="3"/>
  <c r="L52" i="3"/>
  <c r="L53" i="3"/>
  <c r="O53" i="3" s="1"/>
  <c r="L54" i="3"/>
  <c r="L55" i="3"/>
  <c r="L56" i="3"/>
  <c r="O56" i="3" s="1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O91" i="3" s="1"/>
  <c r="L92" i="3"/>
  <c r="L93" i="3"/>
  <c r="L94" i="3"/>
  <c r="L95" i="3"/>
  <c r="L96" i="3"/>
  <c r="L97" i="3"/>
  <c r="L98" i="3"/>
  <c r="L99" i="3"/>
  <c r="L100" i="3"/>
  <c r="L101" i="3"/>
  <c r="L102" i="3"/>
  <c r="L103" i="3"/>
  <c r="O60" i="3"/>
  <c r="C110" i="1"/>
  <c r="G1" i="5" l="1"/>
  <c r="K4" i="5"/>
  <c r="K6" i="5"/>
  <c r="L6" i="5" s="1"/>
  <c r="K8" i="5"/>
  <c r="L8" i="5" s="1"/>
  <c r="K12" i="5"/>
  <c r="L12" i="5" s="1"/>
  <c r="K32" i="5"/>
  <c r="L32" i="5" s="1"/>
  <c r="K94" i="5"/>
  <c r="L94" i="5" s="1"/>
  <c r="K103" i="5"/>
  <c r="L103" i="5" s="1"/>
  <c r="K31" i="5"/>
  <c r="L31" i="5" s="1"/>
  <c r="K5" i="5"/>
  <c r="L5" i="5" s="1"/>
  <c r="K10" i="5"/>
  <c r="L10" i="5" s="1"/>
  <c r="K64" i="5"/>
  <c r="L64" i="5" s="1"/>
  <c r="K68" i="5"/>
  <c r="L68" i="5" s="1"/>
  <c r="K102" i="5"/>
  <c r="L102" i="5" s="1"/>
  <c r="K81" i="5"/>
  <c r="L81" i="5" s="1"/>
  <c r="K24" i="5"/>
  <c r="L24" i="5" s="1"/>
  <c r="K33" i="5"/>
  <c r="L33" i="5" s="1"/>
  <c r="K55" i="5"/>
  <c r="L55" i="5" s="1"/>
  <c r="K65" i="5"/>
  <c r="L65" i="5" s="1"/>
  <c r="K30" i="5"/>
  <c r="L30" i="5" s="1"/>
  <c r="K60" i="5"/>
  <c r="L60" i="5" s="1"/>
  <c r="K89" i="5"/>
  <c r="L89" i="5" s="1"/>
  <c r="K100" i="5"/>
  <c r="L100" i="5" s="1"/>
  <c r="K39" i="5"/>
  <c r="L39" i="5" s="1"/>
  <c r="K59" i="5"/>
  <c r="K76" i="5"/>
  <c r="K71" i="5"/>
  <c r="L71" i="5" s="1"/>
  <c r="K14" i="5"/>
  <c r="L14" i="5" s="1"/>
  <c r="K19" i="5"/>
  <c r="L19" i="5" s="1"/>
  <c r="K51" i="5"/>
  <c r="L51" i="5" s="1"/>
  <c r="K88" i="5"/>
  <c r="L88" i="5" s="1"/>
  <c r="K90" i="5"/>
  <c r="L90" i="5" s="1"/>
  <c r="P51" i="4"/>
  <c r="Q51" i="4" s="1"/>
  <c r="P79" i="4"/>
  <c r="Q79" i="4" s="1"/>
  <c r="O70" i="4"/>
  <c r="P70" i="4" s="1"/>
  <c r="O59" i="4"/>
  <c r="P59" i="4" s="1"/>
  <c r="Q59" i="4" s="1"/>
  <c r="K9" i="5"/>
  <c r="L9" i="5" s="1"/>
  <c r="P16" i="4"/>
  <c r="Q16" i="4" s="1"/>
  <c r="P83" i="4"/>
  <c r="Q83" i="4" s="1"/>
  <c r="K49" i="5"/>
  <c r="L49" i="5" s="1"/>
  <c r="P8" i="4"/>
  <c r="Q8" i="4" s="1"/>
  <c r="K40" i="5"/>
  <c r="L40" i="5" s="1"/>
  <c r="P17" i="4"/>
  <c r="Q17" i="4" s="1"/>
  <c r="R17" i="4" s="1"/>
  <c r="P12" i="4"/>
  <c r="Q12" i="4" s="1"/>
  <c r="P98" i="4"/>
  <c r="Q98" i="4" s="1"/>
  <c r="P54" i="4"/>
  <c r="Q54" i="4" s="1"/>
  <c r="P18" i="4"/>
  <c r="Q18" i="4" s="1"/>
  <c r="P102" i="4"/>
  <c r="P10" i="4"/>
  <c r="P74" i="4"/>
  <c r="P46" i="4"/>
  <c r="Q46" i="4" s="1"/>
  <c r="P94" i="4"/>
  <c r="Q94" i="4" s="1"/>
  <c r="P22" i="4"/>
  <c r="Q22" i="4" s="1"/>
  <c r="P30" i="4"/>
  <c r="Q30" i="4" s="1"/>
  <c r="P38" i="4"/>
  <c r="Q38" i="4" s="1"/>
  <c r="P58" i="4"/>
  <c r="P82" i="4"/>
  <c r="P66" i="4"/>
  <c r="Q66" i="4" s="1"/>
  <c r="P86" i="4"/>
  <c r="P90" i="4"/>
  <c r="Q90" i="4" s="1"/>
  <c r="P42" i="4"/>
  <c r="P5" i="4"/>
  <c r="Q5" i="4" s="1"/>
  <c r="L1" i="4"/>
  <c r="P4" i="4"/>
  <c r="Q4" i="4" s="1"/>
  <c r="P14" i="4"/>
  <c r="Q14" i="4" s="1"/>
  <c r="P20" i="4"/>
  <c r="Q20" i="4" s="1"/>
  <c r="P25" i="4"/>
  <c r="Q25" i="4" s="1"/>
  <c r="P6" i="4"/>
  <c r="Q6" i="4" s="1"/>
  <c r="P9" i="4"/>
  <c r="Q9" i="4" s="1"/>
  <c r="R13" i="4"/>
  <c r="R26" i="4"/>
  <c r="P32" i="4"/>
  <c r="Q32" i="4" s="1"/>
  <c r="P33" i="4"/>
  <c r="Q33" i="4" s="1"/>
  <c r="R35" i="4"/>
  <c r="P44" i="4"/>
  <c r="Q44" i="4" s="1"/>
  <c r="P47" i="4"/>
  <c r="Q47" i="4" s="1"/>
  <c r="R50" i="4"/>
  <c r="P60" i="4"/>
  <c r="Q60" i="4" s="1"/>
  <c r="P63" i="4"/>
  <c r="Q63" i="4" s="1"/>
  <c r="P65" i="4"/>
  <c r="Q65" i="4" s="1"/>
  <c r="R67" i="4"/>
  <c r="P76" i="4"/>
  <c r="Q76" i="4" s="1"/>
  <c r="P88" i="4"/>
  <c r="Q88" i="4" s="1"/>
  <c r="P92" i="4"/>
  <c r="Q92" i="4" s="1"/>
  <c r="P95" i="4"/>
  <c r="Q95" i="4" s="1"/>
  <c r="P97" i="4"/>
  <c r="Q97" i="4" s="1"/>
  <c r="R99" i="4"/>
  <c r="P61" i="4"/>
  <c r="Q61" i="4" s="1"/>
  <c r="P53" i="4"/>
  <c r="Q53" i="4" s="1"/>
  <c r="P69" i="4"/>
  <c r="Q69" i="4" s="1"/>
  <c r="P40" i="4"/>
  <c r="Q40" i="4" s="1"/>
  <c r="P56" i="4"/>
  <c r="Q56" i="4" s="1"/>
  <c r="P72" i="4"/>
  <c r="Q72" i="4" s="1"/>
  <c r="P36" i="4"/>
  <c r="Q36" i="4" s="1"/>
  <c r="P39" i="4"/>
  <c r="Q39" i="4" s="1"/>
  <c r="P41" i="4"/>
  <c r="Q41" i="4" s="1"/>
  <c r="R43" i="4"/>
  <c r="P48" i="4"/>
  <c r="Q48" i="4" s="1"/>
  <c r="P52" i="4"/>
  <c r="Q52" i="4" s="1"/>
  <c r="P55" i="4"/>
  <c r="Q55" i="4" s="1"/>
  <c r="P57" i="4"/>
  <c r="Q57" i="4" s="1"/>
  <c r="P68" i="4"/>
  <c r="Q68" i="4" s="1"/>
  <c r="P71" i="4"/>
  <c r="Q71" i="4" s="1"/>
  <c r="R75" i="4"/>
  <c r="P80" i="4"/>
  <c r="Q80" i="4" s="1"/>
  <c r="P84" i="4"/>
  <c r="Q84" i="4" s="1"/>
  <c r="P87" i="4"/>
  <c r="Q87" i="4" s="1"/>
  <c r="R91" i="4"/>
  <c r="P100" i="4"/>
  <c r="Q100" i="4" s="1"/>
  <c r="P103" i="4"/>
  <c r="Q103" i="4" s="1"/>
  <c r="L1" i="3"/>
  <c r="O58" i="3"/>
  <c r="O71" i="3"/>
  <c r="P71" i="3" s="1"/>
  <c r="Q71" i="3" s="1"/>
  <c r="O8" i="3"/>
  <c r="O23" i="3"/>
  <c r="O75" i="3"/>
  <c r="O90" i="3"/>
  <c r="O94" i="3"/>
  <c r="P94" i="3" s="1"/>
  <c r="Q94" i="3" s="1"/>
  <c r="O5" i="3"/>
  <c r="P5" i="3" s="1"/>
  <c r="Q5" i="3" s="1"/>
  <c r="O18" i="3"/>
  <c r="P18" i="3" s="1"/>
  <c r="O29" i="3"/>
  <c r="O31" i="3"/>
  <c r="P31" i="3" s="1"/>
  <c r="Q31" i="3" s="1"/>
  <c r="O37" i="3"/>
  <c r="O44" i="3"/>
  <c r="P44" i="3" s="1"/>
  <c r="Q44" i="3" s="1"/>
  <c r="O46" i="3"/>
  <c r="O52" i="3"/>
  <c r="P52" i="3" s="1"/>
  <c r="Q52" i="3" s="1"/>
  <c r="O57" i="3"/>
  <c r="O59" i="3"/>
  <c r="O87" i="3"/>
  <c r="O102" i="3"/>
  <c r="O14" i="3"/>
  <c r="P14" i="3" s="1"/>
  <c r="Q14" i="3" s="1"/>
  <c r="O26" i="3"/>
  <c r="P26" i="3" s="1"/>
  <c r="O30" i="3"/>
  <c r="P30" i="3" s="1"/>
  <c r="Q30" i="3" s="1"/>
  <c r="O34" i="3"/>
  <c r="P34" i="3" s="1"/>
  <c r="O4" i="3"/>
  <c r="O11" i="3"/>
  <c r="O20" i="3"/>
  <c r="O22" i="3"/>
  <c r="O27" i="3"/>
  <c r="P27" i="3" s="1"/>
  <c r="Q27" i="3" s="1"/>
  <c r="O36" i="3"/>
  <c r="P36" i="3" s="1"/>
  <c r="Q36" i="3" s="1"/>
  <c r="O43" i="3"/>
  <c r="P60" i="3"/>
  <c r="Q60" i="3" s="1"/>
  <c r="O65" i="3"/>
  <c r="O67" i="3"/>
  <c r="P67" i="3" s="1"/>
  <c r="Q67" i="3" s="1"/>
  <c r="O72" i="3"/>
  <c r="O81" i="3"/>
  <c r="O83" i="3"/>
  <c r="O88" i="3"/>
  <c r="O97" i="3"/>
  <c r="O99" i="3"/>
  <c r="P99" i="3" s="1"/>
  <c r="Q99" i="3" s="1"/>
  <c r="O19" i="3"/>
  <c r="P19" i="3" s="1"/>
  <c r="Q19" i="3" s="1"/>
  <c r="O28" i="3"/>
  <c r="O35" i="3"/>
  <c r="O38" i="3"/>
  <c r="P38" i="3" s="1"/>
  <c r="Q38" i="3" s="1"/>
  <c r="O48" i="3"/>
  <c r="O61" i="3"/>
  <c r="O63" i="3"/>
  <c r="O68" i="3"/>
  <c r="O77" i="3"/>
  <c r="O79" i="3"/>
  <c r="O84" i="3"/>
  <c r="O93" i="3"/>
  <c r="P93" i="3" s="1"/>
  <c r="Q93" i="3" s="1"/>
  <c r="O95" i="3"/>
  <c r="O100" i="3"/>
  <c r="P6" i="3"/>
  <c r="Q6" i="3" s="1"/>
  <c r="O7" i="3"/>
  <c r="P7" i="3" s="1"/>
  <c r="Q7" i="3" s="1"/>
  <c r="O16" i="3"/>
  <c r="P16" i="3" s="1"/>
  <c r="Q16" i="3" s="1"/>
  <c r="O32" i="3"/>
  <c r="P32" i="3" s="1"/>
  <c r="Q32" i="3" s="1"/>
  <c r="O54" i="3"/>
  <c r="O15" i="3"/>
  <c r="P15" i="3" s="1"/>
  <c r="Q15" i="3" s="1"/>
  <c r="O24" i="3"/>
  <c r="O45" i="3"/>
  <c r="P45" i="3" s="1"/>
  <c r="Q45" i="3" s="1"/>
  <c r="O50" i="3"/>
  <c r="P50" i="3" s="1"/>
  <c r="Q50" i="3" s="1"/>
  <c r="O73" i="3"/>
  <c r="P73" i="3" s="1"/>
  <c r="Q73" i="3" s="1"/>
  <c r="O74" i="3"/>
  <c r="P74" i="3" s="1"/>
  <c r="Q74" i="3" s="1"/>
  <c r="O89" i="3"/>
  <c r="O9" i="3"/>
  <c r="P9" i="3" s="1"/>
  <c r="Q9" i="3" s="1"/>
  <c r="O13" i="3"/>
  <c r="P13" i="3" s="1"/>
  <c r="Q13" i="3" s="1"/>
  <c r="O17" i="3"/>
  <c r="O21" i="3"/>
  <c r="P21" i="3" s="1"/>
  <c r="Q21" i="3" s="1"/>
  <c r="O25" i="3"/>
  <c r="O33" i="3"/>
  <c r="P40" i="3"/>
  <c r="Q40" i="3" s="1"/>
  <c r="O42" i="3"/>
  <c r="O49" i="3"/>
  <c r="P56" i="3"/>
  <c r="Q56" i="3" s="1"/>
  <c r="O62" i="3"/>
  <c r="P62" i="3" s="1"/>
  <c r="Q62" i="3" s="1"/>
  <c r="O78" i="3"/>
  <c r="O103" i="3"/>
  <c r="P103" i="3" s="1"/>
  <c r="Q103" i="3" s="1"/>
  <c r="P41" i="3"/>
  <c r="Q41" i="3" s="1"/>
  <c r="O66" i="3"/>
  <c r="O82" i="3"/>
  <c r="P91" i="3"/>
  <c r="Q91" i="3" s="1"/>
  <c r="O98" i="3"/>
  <c r="P53" i="3"/>
  <c r="O69" i="3"/>
  <c r="O70" i="3"/>
  <c r="O85" i="3"/>
  <c r="P85" i="3" s="1"/>
  <c r="Q85" i="3" s="1"/>
  <c r="O86" i="3"/>
  <c r="P86" i="3" s="1"/>
  <c r="Q86" i="3" s="1"/>
  <c r="O101" i="3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4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4" i="1"/>
  <c r="I15" i="1"/>
  <c r="I16" i="1"/>
  <c r="I17" i="1"/>
  <c r="K13" i="5" l="1"/>
  <c r="L13" i="5" s="1"/>
  <c r="K37" i="5"/>
  <c r="L37" i="5" s="1"/>
  <c r="K99" i="5"/>
  <c r="L99" i="5" s="1"/>
  <c r="K34" i="5"/>
  <c r="L34" i="5" s="1"/>
  <c r="K36" i="5"/>
  <c r="L36" i="5" s="1"/>
  <c r="K47" i="5"/>
  <c r="L47" i="5" s="1"/>
  <c r="K38" i="5"/>
  <c r="L38" i="5" s="1"/>
  <c r="K67" i="5"/>
  <c r="L67" i="5" s="1"/>
  <c r="K11" i="5"/>
  <c r="L11" i="5" s="1"/>
  <c r="K83" i="5"/>
  <c r="L83" i="5" s="1"/>
  <c r="K72" i="5"/>
  <c r="L72" i="5" s="1"/>
  <c r="R8" i="4"/>
  <c r="K25" i="5"/>
  <c r="L25" i="5" s="1"/>
  <c r="K75" i="5"/>
  <c r="L75" i="5" s="1"/>
  <c r="K20" i="5"/>
  <c r="L20" i="5" s="1"/>
  <c r="K50" i="5"/>
  <c r="L50" i="5" s="1"/>
  <c r="K56" i="5"/>
  <c r="L56" i="5" s="1"/>
  <c r="M56" i="5" s="1"/>
  <c r="K44" i="5"/>
  <c r="L44" i="5" s="1"/>
  <c r="K26" i="5"/>
  <c r="L26" i="5" s="1"/>
  <c r="M40" i="5"/>
  <c r="K29" i="5"/>
  <c r="L29" i="5" s="1"/>
  <c r="R51" i="4"/>
  <c r="K22" i="5"/>
  <c r="L22" i="5" s="1"/>
  <c r="K91" i="5"/>
  <c r="K45" i="5"/>
  <c r="L45" i="5" s="1"/>
  <c r="R98" i="4"/>
  <c r="K74" i="5"/>
  <c r="L74" i="5" s="1"/>
  <c r="K92" i="5"/>
  <c r="L92" i="5" s="1"/>
  <c r="R18" i="4"/>
  <c r="R16" i="4"/>
  <c r="K62" i="5"/>
  <c r="L62" i="5" s="1"/>
  <c r="K80" i="5"/>
  <c r="L80" i="5" s="1"/>
  <c r="L76" i="5"/>
  <c r="M76" i="5" s="1"/>
  <c r="L59" i="5"/>
  <c r="M59" i="5" s="1"/>
  <c r="R83" i="4"/>
  <c r="K96" i="5"/>
  <c r="L96" i="5" s="1"/>
  <c r="K61" i="5"/>
  <c r="L61" i="5" s="1"/>
  <c r="K46" i="5"/>
  <c r="L46" i="5" s="1"/>
  <c r="K98" i="5"/>
  <c r="L98" i="5" s="1"/>
  <c r="K82" i="5"/>
  <c r="L82" i="5" s="1"/>
  <c r="K66" i="5"/>
  <c r="L66" i="5" s="1"/>
  <c r="Q70" i="4"/>
  <c r="R70" i="4" s="1"/>
  <c r="L4" i="5"/>
  <c r="M4" i="5" s="1"/>
  <c r="K21" i="5"/>
  <c r="L21" i="5" s="1"/>
  <c r="K28" i="5"/>
  <c r="L28" i="5" s="1"/>
  <c r="M49" i="5"/>
  <c r="K93" i="5"/>
  <c r="L93" i="5" s="1"/>
  <c r="K54" i="5"/>
  <c r="L54" i="5" s="1"/>
  <c r="K48" i="5"/>
  <c r="L48" i="5" s="1"/>
  <c r="M9" i="5"/>
  <c r="K97" i="5"/>
  <c r="L97" i="5" s="1"/>
  <c r="K79" i="5"/>
  <c r="L79" i="5" s="1"/>
  <c r="K43" i="5"/>
  <c r="L43" i="5" s="1"/>
  <c r="M31" i="5"/>
  <c r="M14" i="5"/>
  <c r="M8" i="5"/>
  <c r="K15" i="5"/>
  <c r="L15" i="5" s="1"/>
  <c r="R59" i="4"/>
  <c r="M88" i="5"/>
  <c r="K53" i="5"/>
  <c r="L53" i="5" s="1"/>
  <c r="M94" i="5"/>
  <c r="K87" i="5"/>
  <c r="L87" i="5" s="1"/>
  <c r="K73" i="5"/>
  <c r="L73" i="5" s="1"/>
  <c r="M55" i="5"/>
  <c r="K17" i="5"/>
  <c r="L17" i="5" s="1"/>
  <c r="M100" i="5"/>
  <c r="K63" i="5"/>
  <c r="L63" i="5" s="1"/>
  <c r="M33" i="5"/>
  <c r="K95" i="5"/>
  <c r="L95" i="5" s="1"/>
  <c r="K23" i="5"/>
  <c r="L23" i="5" s="1"/>
  <c r="M51" i="5"/>
  <c r="M19" i="5"/>
  <c r="M5" i="5"/>
  <c r="K35" i="5"/>
  <c r="L35" i="5" s="1"/>
  <c r="M10" i="5"/>
  <c r="R79" i="4"/>
  <c r="K85" i="5"/>
  <c r="L85" i="5" s="1"/>
  <c r="M64" i="5"/>
  <c r="M89" i="5"/>
  <c r="K78" i="5"/>
  <c r="L78" i="5" s="1"/>
  <c r="M71" i="5"/>
  <c r="M60" i="5"/>
  <c r="K86" i="5"/>
  <c r="L86" i="5" s="1"/>
  <c r="M81" i="5"/>
  <c r="K58" i="5"/>
  <c r="L58" i="5" s="1"/>
  <c r="K7" i="5"/>
  <c r="L7" i="5" s="1"/>
  <c r="K70" i="5"/>
  <c r="L70" i="5" s="1"/>
  <c r="M65" i="5"/>
  <c r="K42" i="5"/>
  <c r="L42" i="5" s="1"/>
  <c r="M32" i="5"/>
  <c r="M12" i="5"/>
  <c r="M103" i="5"/>
  <c r="K84" i="5"/>
  <c r="L84" i="5" s="1"/>
  <c r="M102" i="5"/>
  <c r="M90" i="5"/>
  <c r="M68" i="5"/>
  <c r="K27" i="5"/>
  <c r="L27" i="5" s="1"/>
  <c r="K52" i="5"/>
  <c r="L52" i="5" s="1"/>
  <c r="M24" i="5"/>
  <c r="M30" i="5"/>
  <c r="K16" i="5"/>
  <c r="L16" i="5" s="1"/>
  <c r="M39" i="5"/>
  <c r="M6" i="5"/>
  <c r="R54" i="4"/>
  <c r="R12" i="4"/>
  <c r="R5" i="4"/>
  <c r="P34" i="4"/>
  <c r="Q34" i="4" s="1"/>
  <c r="Q102" i="4"/>
  <c r="R102" i="4" s="1"/>
  <c r="Q74" i="4"/>
  <c r="R74" i="4" s="1"/>
  <c r="Q10" i="4"/>
  <c r="R10" i="4" s="1"/>
  <c r="Q42" i="4"/>
  <c r="R42" i="4" s="1"/>
  <c r="Q82" i="4"/>
  <c r="R82" i="4" s="1"/>
  <c r="R52" i="4"/>
  <c r="Q86" i="4"/>
  <c r="R86" i="4" s="1"/>
  <c r="Q58" i="4"/>
  <c r="R58" i="4" s="1"/>
  <c r="R30" i="4"/>
  <c r="R60" i="4"/>
  <c r="R14" i="4"/>
  <c r="R33" i="4"/>
  <c r="P78" i="4"/>
  <c r="Q78" i="4" s="1"/>
  <c r="R40" i="4"/>
  <c r="R46" i="4"/>
  <c r="R90" i="4"/>
  <c r="R38" i="4"/>
  <c r="R66" i="4"/>
  <c r="R22" i="4"/>
  <c r="R47" i="4"/>
  <c r="P62" i="4"/>
  <c r="Q62" i="4" s="1"/>
  <c r="R94" i="4"/>
  <c r="R4" i="4"/>
  <c r="O1" i="4"/>
  <c r="R72" i="4"/>
  <c r="R76" i="4"/>
  <c r="R71" i="4"/>
  <c r="P64" i="4"/>
  <c r="Q64" i="4" s="1"/>
  <c r="R95" i="4"/>
  <c r="R9" i="4"/>
  <c r="R36" i="4"/>
  <c r="R6" i="4"/>
  <c r="R44" i="4"/>
  <c r="R57" i="4"/>
  <c r="R87" i="4"/>
  <c r="R53" i="4"/>
  <c r="R32" i="4"/>
  <c r="R80" i="4"/>
  <c r="P73" i="4"/>
  <c r="Q73" i="4" s="1"/>
  <c r="P101" i="4"/>
  <c r="Q101" i="4" s="1"/>
  <c r="R55" i="4"/>
  <c r="P37" i="4"/>
  <c r="Q37" i="4" s="1"/>
  <c r="P49" i="4"/>
  <c r="Q49" i="4" s="1"/>
  <c r="P77" i="4"/>
  <c r="Q77" i="4" s="1"/>
  <c r="P45" i="4"/>
  <c r="Q45" i="4" s="1"/>
  <c r="P15" i="4"/>
  <c r="Q15" i="4" s="1"/>
  <c r="R84" i="4"/>
  <c r="P31" i="4"/>
  <c r="Q31" i="4" s="1"/>
  <c r="P23" i="4"/>
  <c r="Q23" i="4" s="1"/>
  <c r="P11" i="4"/>
  <c r="Q11" i="4" s="1"/>
  <c r="R25" i="4"/>
  <c r="P7" i="4"/>
  <c r="Q7" i="4" s="1"/>
  <c r="P19" i="4"/>
  <c r="Q19" i="4" s="1"/>
  <c r="R48" i="4"/>
  <c r="R20" i="4"/>
  <c r="P89" i="4"/>
  <c r="Q89" i="4" s="1"/>
  <c r="R41" i="4"/>
  <c r="R103" i="4"/>
  <c r="P96" i="4"/>
  <c r="Q96" i="4" s="1"/>
  <c r="P85" i="4"/>
  <c r="Q85" i="4" s="1"/>
  <c r="R69" i="4"/>
  <c r="R39" i="4"/>
  <c r="R61" i="4"/>
  <c r="R97" i="4"/>
  <c r="R88" i="4"/>
  <c r="P81" i="4"/>
  <c r="Q81" i="4" s="1"/>
  <c r="R65" i="4"/>
  <c r="P93" i="4"/>
  <c r="Q93" i="4" s="1"/>
  <c r="R63" i="4"/>
  <c r="R92" i="4"/>
  <c r="P24" i="4"/>
  <c r="Q24" i="4" s="1"/>
  <c r="R100" i="4"/>
  <c r="P27" i="4"/>
  <c r="Q27" i="4" s="1"/>
  <c r="R56" i="4"/>
  <c r="P29" i="4"/>
  <c r="Q29" i="4" s="1"/>
  <c r="P21" i="4"/>
  <c r="Q21" i="4" s="1"/>
  <c r="R68" i="4"/>
  <c r="P28" i="4"/>
  <c r="Q28" i="4" s="1"/>
  <c r="P95" i="3"/>
  <c r="Q95" i="3" s="1"/>
  <c r="P75" i="3"/>
  <c r="Q75" i="3" s="1"/>
  <c r="P63" i="3"/>
  <c r="Q63" i="3" s="1"/>
  <c r="L101" i="1"/>
  <c r="O101" i="1" s="1"/>
  <c r="P101" i="1" s="1"/>
  <c r="Q101" i="1" s="1"/>
  <c r="L93" i="1"/>
  <c r="O93" i="1" s="1"/>
  <c r="P93" i="1" s="1"/>
  <c r="Q93" i="1" s="1"/>
  <c r="L85" i="1"/>
  <c r="L77" i="1"/>
  <c r="O77" i="1" s="1"/>
  <c r="L69" i="1"/>
  <c r="O69" i="1" s="1"/>
  <c r="L61" i="1"/>
  <c r="O61" i="1" s="1"/>
  <c r="L53" i="1"/>
  <c r="O53" i="1" s="1"/>
  <c r="P53" i="1" s="1"/>
  <c r="Q53" i="1" s="1"/>
  <c r="L45" i="1"/>
  <c r="O45" i="1" s="1"/>
  <c r="L37" i="1"/>
  <c r="O37" i="1" s="1"/>
  <c r="P37" i="1" s="1"/>
  <c r="Q37" i="1" s="1"/>
  <c r="L29" i="1"/>
  <c r="O29" i="1" s="1"/>
  <c r="L25" i="1"/>
  <c r="O25" i="1" s="1"/>
  <c r="L97" i="1"/>
  <c r="O97" i="1" s="1"/>
  <c r="P97" i="1" s="1"/>
  <c r="Q97" i="1" s="1"/>
  <c r="L89" i="1"/>
  <c r="O89" i="1" s="1"/>
  <c r="L81" i="1"/>
  <c r="O81" i="1" s="1"/>
  <c r="L73" i="1"/>
  <c r="O73" i="1" s="1"/>
  <c r="L65" i="1"/>
  <c r="O65" i="1" s="1"/>
  <c r="L57" i="1"/>
  <c r="O57" i="1" s="1"/>
  <c r="L49" i="1"/>
  <c r="O49" i="1" s="1"/>
  <c r="L41" i="1"/>
  <c r="O41" i="1" s="1"/>
  <c r="L33" i="1"/>
  <c r="O33" i="1" s="1"/>
  <c r="L21" i="1"/>
  <c r="O21" i="1" s="1"/>
  <c r="P21" i="1" s="1"/>
  <c r="Q21" i="1" s="1"/>
  <c r="L17" i="1"/>
  <c r="O17" i="1" s="1"/>
  <c r="P17" i="1" s="1"/>
  <c r="Q17" i="1" s="1"/>
  <c r="R75" i="3"/>
  <c r="R71" i="3"/>
  <c r="L15" i="1"/>
  <c r="O15" i="1" s="1"/>
  <c r="P15" i="1" s="1"/>
  <c r="Q15" i="1" s="1"/>
  <c r="P37" i="3"/>
  <c r="Q37" i="3" s="1"/>
  <c r="P87" i="3"/>
  <c r="Q87" i="3" s="1"/>
  <c r="L14" i="1"/>
  <c r="O14" i="1" s="1"/>
  <c r="L96" i="1"/>
  <c r="O96" i="1" s="1"/>
  <c r="L88" i="1"/>
  <c r="O88" i="1" s="1"/>
  <c r="P88" i="1" s="1"/>
  <c r="Q88" i="1" s="1"/>
  <c r="L84" i="1"/>
  <c r="O84" i="1" s="1"/>
  <c r="L80" i="1"/>
  <c r="O80" i="1" s="1"/>
  <c r="L76" i="1"/>
  <c r="O76" i="1" s="1"/>
  <c r="L72" i="1"/>
  <c r="O72" i="1" s="1"/>
  <c r="L68" i="1"/>
  <c r="O68" i="1" s="1"/>
  <c r="L64" i="1"/>
  <c r="O64" i="1" s="1"/>
  <c r="L60" i="1"/>
  <c r="O60" i="1" s="1"/>
  <c r="L56" i="1"/>
  <c r="O56" i="1" s="1"/>
  <c r="L52" i="1"/>
  <c r="O52" i="1" s="1"/>
  <c r="L48" i="1"/>
  <c r="O48" i="1" s="1"/>
  <c r="L44" i="1"/>
  <c r="O44" i="1" s="1"/>
  <c r="P44" i="1" s="1"/>
  <c r="Q44" i="1" s="1"/>
  <c r="L40" i="1"/>
  <c r="O40" i="1" s="1"/>
  <c r="L36" i="1"/>
  <c r="O36" i="1" s="1"/>
  <c r="L32" i="1"/>
  <c r="O32" i="1" s="1"/>
  <c r="L28" i="1"/>
  <c r="O28" i="1" s="1"/>
  <c r="L24" i="1"/>
  <c r="O24" i="1" s="1"/>
  <c r="P24" i="1" s="1"/>
  <c r="L20" i="1"/>
  <c r="O20" i="1" s="1"/>
  <c r="P20" i="1" s="1"/>
  <c r="Q20" i="1" s="1"/>
  <c r="L92" i="1"/>
  <c r="O92" i="1" s="1"/>
  <c r="L100" i="1"/>
  <c r="O100" i="1" s="1"/>
  <c r="P100" i="1" s="1"/>
  <c r="Q100" i="1" s="1"/>
  <c r="L16" i="1"/>
  <c r="O16" i="1" s="1"/>
  <c r="L102" i="1"/>
  <c r="O102" i="1" s="1"/>
  <c r="L98" i="1"/>
  <c r="O98" i="1" s="1"/>
  <c r="L94" i="1"/>
  <c r="O94" i="1" s="1"/>
  <c r="L90" i="1"/>
  <c r="O90" i="1" s="1"/>
  <c r="L86" i="1"/>
  <c r="O86" i="1" s="1"/>
  <c r="L82" i="1"/>
  <c r="O82" i="1" s="1"/>
  <c r="L78" i="1"/>
  <c r="O78" i="1" s="1"/>
  <c r="L74" i="1"/>
  <c r="O74" i="1" s="1"/>
  <c r="L70" i="1"/>
  <c r="O70" i="1" s="1"/>
  <c r="L66" i="1"/>
  <c r="O66" i="1" s="1"/>
  <c r="L62" i="1"/>
  <c r="O62" i="1" s="1"/>
  <c r="L58" i="1"/>
  <c r="O58" i="1" s="1"/>
  <c r="L54" i="1"/>
  <c r="O54" i="1" s="1"/>
  <c r="L50" i="1"/>
  <c r="O50" i="1" s="1"/>
  <c r="L46" i="1"/>
  <c r="O46" i="1" s="1"/>
  <c r="L42" i="1"/>
  <c r="O42" i="1" s="1"/>
  <c r="L38" i="1"/>
  <c r="O38" i="1" s="1"/>
  <c r="L34" i="1"/>
  <c r="O34" i="1" s="1"/>
  <c r="L30" i="1"/>
  <c r="O30" i="1" s="1"/>
  <c r="L26" i="1"/>
  <c r="O26" i="1" s="1"/>
  <c r="L22" i="1"/>
  <c r="O22" i="1" s="1"/>
  <c r="L18" i="1"/>
  <c r="O18" i="1" s="1"/>
  <c r="P88" i="3"/>
  <c r="Q88" i="3" s="1"/>
  <c r="P57" i="3"/>
  <c r="Q57" i="3" s="1"/>
  <c r="O10" i="3"/>
  <c r="R6" i="3"/>
  <c r="Q34" i="3"/>
  <c r="R34" i="3" s="1"/>
  <c r="Q18" i="3"/>
  <c r="R18" i="3" s="1"/>
  <c r="Q26" i="3"/>
  <c r="R26" i="3" s="1"/>
  <c r="L99" i="1"/>
  <c r="O99" i="1" s="1"/>
  <c r="L95" i="1"/>
  <c r="O95" i="1" s="1"/>
  <c r="L91" i="1"/>
  <c r="O91" i="1" s="1"/>
  <c r="P91" i="1" s="1"/>
  <c r="Q91" i="1" s="1"/>
  <c r="L87" i="1"/>
  <c r="O87" i="1" s="1"/>
  <c r="L83" i="1"/>
  <c r="O83" i="1" s="1"/>
  <c r="L79" i="1"/>
  <c r="O79" i="1" s="1"/>
  <c r="P79" i="1" s="1"/>
  <c r="Q79" i="1" s="1"/>
  <c r="L75" i="1"/>
  <c r="O75" i="1" s="1"/>
  <c r="L71" i="1"/>
  <c r="O71" i="1" s="1"/>
  <c r="L67" i="1"/>
  <c r="O67" i="1" s="1"/>
  <c r="P67" i="1" s="1"/>
  <c r="Q67" i="1" s="1"/>
  <c r="L63" i="1"/>
  <c r="O63" i="1" s="1"/>
  <c r="L59" i="1"/>
  <c r="O59" i="1" s="1"/>
  <c r="L55" i="1"/>
  <c r="O55" i="1" s="1"/>
  <c r="P55" i="1" s="1"/>
  <c r="Q55" i="1" s="1"/>
  <c r="L51" i="1"/>
  <c r="O51" i="1" s="1"/>
  <c r="L47" i="1"/>
  <c r="O47" i="1" s="1"/>
  <c r="L43" i="1"/>
  <c r="O43" i="1" s="1"/>
  <c r="P43" i="1" s="1"/>
  <c r="Q43" i="1" s="1"/>
  <c r="L39" i="1"/>
  <c r="O39" i="1" s="1"/>
  <c r="L35" i="1"/>
  <c r="O35" i="1" s="1"/>
  <c r="L31" i="1"/>
  <c r="O31" i="1" s="1"/>
  <c r="L27" i="1"/>
  <c r="O27" i="1" s="1"/>
  <c r="L23" i="1"/>
  <c r="O23" i="1" s="1"/>
  <c r="L19" i="1"/>
  <c r="O19" i="1" s="1"/>
  <c r="P19" i="1" s="1"/>
  <c r="Q19" i="1" s="1"/>
  <c r="P84" i="3"/>
  <c r="Q84" i="3" s="1"/>
  <c r="R60" i="3"/>
  <c r="O12" i="3"/>
  <c r="P12" i="3" s="1"/>
  <c r="P46" i="3"/>
  <c r="Q46" i="3" s="1"/>
  <c r="P79" i="3"/>
  <c r="Q79" i="3" s="1"/>
  <c r="R79" i="3" s="1"/>
  <c r="P72" i="3"/>
  <c r="Q72" i="3" s="1"/>
  <c r="P100" i="3"/>
  <c r="Q100" i="3" s="1"/>
  <c r="P68" i="3"/>
  <c r="Q68" i="3" s="1"/>
  <c r="O92" i="3"/>
  <c r="P92" i="3" s="1"/>
  <c r="Q92" i="3" s="1"/>
  <c r="O76" i="3"/>
  <c r="P76" i="3" s="1"/>
  <c r="Q76" i="3" s="1"/>
  <c r="O96" i="3"/>
  <c r="P96" i="3" s="1"/>
  <c r="Q96" i="3" s="1"/>
  <c r="O80" i="3"/>
  <c r="P80" i="3" s="1"/>
  <c r="Q80" i="3" s="1"/>
  <c r="O64" i="3"/>
  <c r="P64" i="3" s="1"/>
  <c r="Q64" i="3" s="1"/>
  <c r="R30" i="3"/>
  <c r="R14" i="3"/>
  <c r="P22" i="3"/>
  <c r="Q22" i="3" s="1"/>
  <c r="R44" i="3"/>
  <c r="R41" i="3"/>
  <c r="O85" i="1"/>
  <c r="P85" i="1" s="1"/>
  <c r="Q85" i="1" s="1"/>
  <c r="P54" i="3"/>
  <c r="Q54" i="3" s="1"/>
  <c r="P102" i="3"/>
  <c r="Q102" i="3" s="1"/>
  <c r="Q53" i="3"/>
  <c r="R53" i="3" s="1"/>
  <c r="P98" i="3"/>
  <c r="Q98" i="3" s="1"/>
  <c r="P66" i="3"/>
  <c r="Q66" i="3" s="1"/>
  <c r="P49" i="3"/>
  <c r="Q49" i="3" s="1"/>
  <c r="P17" i="3"/>
  <c r="Q17" i="3" s="1"/>
  <c r="P24" i="3"/>
  <c r="Q24" i="3" s="1"/>
  <c r="P61" i="3"/>
  <c r="Q61" i="3" s="1"/>
  <c r="P35" i="3"/>
  <c r="Q35" i="3" s="1"/>
  <c r="P23" i="3"/>
  <c r="Q23" i="3" s="1"/>
  <c r="P69" i="3"/>
  <c r="Q69" i="3" s="1"/>
  <c r="P28" i="3"/>
  <c r="Q28" i="3" s="1"/>
  <c r="P48" i="3"/>
  <c r="Q48" i="3" s="1"/>
  <c r="P11" i="3"/>
  <c r="Q11" i="3" s="1"/>
  <c r="P33" i="3"/>
  <c r="Q33" i="3" s="1"/>
  <c r="P82" i="3"/>
  <c r="Q82" i="3" s="1"/>
  <c r="P43" i="3"/>
  <c r="Q43" i="3" s="1"/>
  <c r="P78" i="3"/>
  <c r="Q78" i="3" s="1"/>
  <c r="P89" i="3"/>
  <c r="Q89" i="3" s="1"/>
  <c r="R85" i="3"/>
  <c r="O47" i="3"/>
  <c r="P47" i="3" s="1"/>
  <c r="Q47" i="3" s="1"/>
  <c r="R94" i="3"/>
  <c r="R13" i="3"/>
  <c r="R91" i="3"/>
  <c r="R74" i="3"/>
  <c r="P59" i="3"/>
  <c r="Q59" i="3" s="1"/>
  <c r="R52" i="3"/>
  <c r="R45" i="3"/>
  <c r="R31" i="3"/>
  <c r="R36" i="3"/>
  <c r="R38" i="3"/>
  <c r="P29" i="3"/>
  <c r="Q29" i="3" s="1"/>
  <c r="R32" i="3"/>
  <c r="R9" i="3"/>
  <c r="P58" i="3"/>
  <c r="Q58" i="3" s="1"/>
  <c r="R40" i="3"/>
  <c r="R7" i="3"/>
  <c r="P101" i="3"/>
  <c r="Q101" i="3" s="1"/>
  <c r="R86" i="3"/>
  <c r="P70" i="3"/>
  <c r="Q70" i="3" s="1"/>
  <c r="R99" i="3"/>
  <c r="P97" i="3"/>
  <c r="Q97" i="3" s="1"/>
  <c r="P81" i="3"/>
  <c r="Q81" i="3" s="1"/>
  <c r="R67" i="3"/>
  <c r="P65" i="3"/>
  <c r="Q65" i="3" s="1"/>
  <c r="O51" i="3"/>
  <c r="R103" i="3"/>
  <c r="R93" i="3"/>
  <c r="P77" i="3"/>
  <c r="Q77" i="3" s="1"/>
  <c r="R62" i="3"/>
  <c r="O55" i="3"/>
  <c r="P55" i="3" s="1"/>
  <c r="Q55" i="3" s="1"/>
  <c r="O39" i="3"/>
  <c r="P39" i="3" s="1"/>
  <c r="Q39" i="3" s="1"/>
  <c r="R21" i="3"/>
  <c r="R5" i="3"/>
  <c r="P90" i="3"/>
  <c r="Q90" i="3" s="1"/>
  <c r="P83" i="3"/>
  <c r="Q83" i="3" s="1"/>
  <c r="R73" i="3"/>
  <c r="R56" i="3"/>
  <c r="R50" i="3"/>
  <c r="P42" i="3"/>
  <c r="Q42" i="3" s="1"/>
  <c r="P25" i="3"/>
  <c r="Q25" i="3" s="1"/>
  <c r="R15" i="3"/>
  <c r="P8" i="3"/>
  <c r="Q8" i="3" s="1"/>
  <c r="R19" i="3"/>
  <c r="R27" i="3"/>
  <c r="P4" i="3"/>
  <c r="R16" i="3"/>
  <c r="P20" i="3"/>
  <c r="Q20" i="3" s="1"/>
  <c r="L103" i="1"/>
  <c r="O103" i="1" s="1"/>
  <c r="B8" i="2"/>
  <c r="B9" i="2" s="1"/>
  <c r="B10" i="2"/>
  <c r="B11" i="2" s="1"/>
  <c r="B12" i="2"/>
  <c r="B13" i="2" s="1"/>
  <c r="B14" i="2"/>
  <c r="B15" i="2" s="1"/>
  <c r="B16" i="2"/>
  <c r="B17" i="2" s="1"/>
  <c r="B18" i="2"/>
  <c r="B19" i="2" s="1"/>
  <c r="B20" i="2"/>
  <c r="B21" i="2" s="1"/>
  <c r="B6" i="2"/>
  <c r="B7" i="2" s="1"/>
  <c r="B4" i="2"/>
  <c r="B5" i="2" s="1"/>
  <c r="B2" i="2"/>
  <c r="B3" i="2" s="1"/>
  <c r="I13" i="1"/>
  <c r="I8" i="1"/>
  <c r="I4" i="1"/>
  <c r="I5" i="1"/>
  <c r="I6" i="1"/>
  <c r="I7" i="1"/>
  <c r="K4" i="1"/>
  <c r="K5" i="1"/>
  <c r="K6" i="1"/>
  <c r="K7" i="1"/>
  <c r="K8" i="1"/>
  <c r="K9" i="1"/>
  <c r="K10" i="1"/>
  <c r="I9" i="1"/>
  <c r="I10" i="1"/>
  <c r="I11" i="1"/>
  <c r="I12" i="1"/>
  <c r="K12" i="1"/>
  <c r="K13" i="1"/>
  <c r="K11" i="1"/>
  <c r="M37" i="5" l="1"/>
  <c r="M99" i="5"/>
  <c r="M36" i="5"/>
  <c r="M13" i="5"/>
  <c r="M34" i="5"/>
  <c r="M25" i="5"/>
  <c r="M83" i="5"/>
  <c r="M47" i="5"/>
  <c r="M29" i="5"/>
  <c r="M11" i="5"/>
  <c r="M67" i="5"/>
  <c r="M38" i="5"/>
  <c r="M75" i="5"/>
  <c r="M62" i="5"/>
  <c r="M72" i="5"/>
  <c r="M50" i="5"/>
  <c r="M20" i="5"/>
  <c r="M44" i="5"/>
  <c r="M26" i="5"/>
  <c r="M46" i="5"/>
  <c r="M22" i="5"/>
  <c r="R95" i="3"/>
  <c r="M45" i="5"/>
  <c r="L91" i="5"/>
  <c r="M91" i="5" s="1"/>
  <c r="J1" i="5"/>
  <c r="M80" i="5"/>
  <c r="M74" i="5"/>
  <c r="M92" i="5"/>
  <c r="M66" i="5"/>
  <c r="M98" i="5"/>
  <c r="M96" i="5"/>
  <c r="M61" i="5"/>
  <c r="M43" i="5"/>
  <c r="M28" i="5"/>
  <c r="M82" i="5"/>
  <c r="M87" i="5"/>
  <c r="M84" i="5"/>
  <c r="M48" i="5"/>
  <c r="K69" i="5"/>
  <c r="L69" i="5" s="1"/>
  <c r="K101" i="5"/>
  <c r="L101" i="5" s="1"/>
  <c r="M63" i="5"/>
  <c r="M58" i="5"/>
  <c r="M79" i="5"/>
  <c r="M86" i="5"/>
  <c r="M16" i="5"/>
  <c r="M42" i="5"/>
  <c r="M7" i="5"/>
  <c r="M85" i="5"/>
  <c r="M17" i="5"/>
  <c r="M78" i="5"/>
  <c r="M95" i="5"/>
  <c r="M54" i="5"/>
  <c r="K77" i="5"/>
  <c r="L77" i="5" s="1"/>
  <c r="M77" i="5" s="1"/>
  <c r="M97" i="5"/>
  <c r="M70" i="5"/>
  <c r="M21" i="5"/>
  <c r="M52" i="5"/>
  <c r="M53" i="5"/>
  <c r="K41" i="5"/>
  <c r="L41" i="5" s="1"/>
  <c r="M35" i="5"/>
  <c r="M23" i="5"/>
  <c r="K18" i="5"/>
  <c r="L18" i="5" s="1"/>
  <c r="M73" i="5"/>
  <c r="K57" i="5"/>
  <c r="L57" i="5" s="1"/>
  <c r="M93" i="5"/>
  <c r="M15" i="5"/>
  <c r="M27" i="5"/>
  <c r="Q1" i="4"/>
  <c r="R34" i="4"/>
  <c r="R31" i="4"/>
  <c r="R29" i="4"/>
  <c r="R62" i="4"/>
  <c r="R93" i="4"/>
  <c r="R101" i="4"/>
  <c r="R49" i="4"/>
  <c r="R78" i="4"/>
  <c r="R7" i="4"/>
  <c r="R15" i="4"/>
  <c r="R27" i="4"/>
  <c r="R24" i="4"/>
  <c r="R85" i="4"/>
  <c r="R89" i="4"/>
  <c r="R45" i="4"/>
  <c r="R37" i="4"/>
  <c r="R64" i="4"/>
  <c r="R96" i="4"/>
  <c r="P1" i="4"/>
  <c r="R81" i="4"/>
  <c r="R21" i="4"/>
  <c r="R11" i="4"/>
  <c r="R77" i="4"/>
  <c r="R73" i="4"/>
  <c r="R28" i="4"/>
  <c r="R19" i="4"/>
  <c r="R23" i="4"/>
  <c r="R87" i="3"/>
  <c r="R63" i="3"/>
  <c r="P28" i="1"/>
  <c r="Q28" i="1" s="1"/>
  <c r="R28" i="1" s="1"/>
  <c r="P60" i="1"/>
  <c r="Q60" i="1" s="1"/>
  <c r="P32" i="1"/>
  <c r="Q32" i="1" s="1"/>
  <c r="P52" i="1"/>
  <c r="Q52" i="1" s="1"/>
  <c r="R37" i="3"/>
  <c r="P64" i="1"/>
  <c r="Q64" i="1" s="1"/>
  <c r="R64" i="1" s="1"/>
  <c r="R61" i="3"/>
  <c r="P48" i="1"/>
  <c r="Q48" i="1" s="1"/>
  <c r="P80" i="1"/>
  <c r="Q80" i="1" s="1"/>
  <c r="P27" i="1"/>
  <c r="Q27" i="1" s="1"/>
  <c r="R27" i="1" s="1"/>
  <c r="P68" i="1"/>
  <c r="Q68" i="1" s="1"/>
  <c r="R57" i="3"/>
  <c r="P26" i="1"/>
  <c r="Q26" i="1" s="1"/>
  <c r="P84" i="1"/>
  <c r="Q84" i="1" s="1"/>
  <c r="P36" i="1"/>
  <c r="Q36" i="1" s="1"/>
  <c r="R17" i="3"/>
  <c r="O1" i="3"/>
  <c r="R72" i="3"/>
  <c r="R88" i="3"/>
  <c r="P10" i="3"/>
  <c r="Q10" i="3" s="1"/>
  <c r="Q12" i="3"/>
  <c r="R12" i="3" s="1"/>
  <c r="R8" i="3"/>
  <c r="R77" i="3"/>
  <c r="R29" i="3"/>
  <c r="P76" i="1"/>
  <c r="Q76" i="1" s="1"/>
  <c r="R64" i="3"/>
  <c r="R96" i="3"/>
  <c r="R92" i="3"/>
  <c r="R81" i="3"/>
  <c r="R58" i="3"/>
  <c r="R48" i="3"/>
  <c r="R69" i="3"/>
  <c r="R35" i="3"/>
  <c r="R24" i="3"/>
  <c r="R44" i="1"/>
  <c r="R46" i="3"/>
  <c r="R68" i="3"/>
  <c r="R80" i="3"/>
  <c r="R76" i="3"/>
  <c r="R84" i="3"/>
  <c r="R59" i="3"/>
  <c r="R11" i="3"/>
  <c r="R28" i="3"/>
  <c r="R23" i="3"/>
  <c r="R22" i="3"/>
  <c r="R100" i="3"/>
  <c r="L4" i="1"/>
  <c r="R55" i="3"/>
  <c r="R20" i="3"/>
  <c r="R25" i="3"/>
  <c r="R97" i="3"/>
  <c r="R78" i="3"/>
  <c r="R82" i="3"/>
  <c r="R49" i="3"/>
  <c r="R98" i="3"/>
  <c r="R102" i="3"/>
  <c r="P14" i="1"/>
  <c r="Q14" i="1" s="1"/>
  <c r="R55" i="1"/>
  <c r="R79" i="1"/>
  <c r="P31" i="1"/>
  <c r="Q31" i="1" s="1"/>
  <c r="P51" i="1"/>
  <c r="Q51" i="1" s="1"/>
  <c r="P75" i="1"/>
  <c r="Q75" i="1" s="1"/>
  <c r="R17" i="1"/>
  <c r="P18" i="1"/>
  <c r="Q18" i="1" s="1"/>
  <c r="P34" i="1"/>
  <c r="Q34" i="1" s="1"/>
  <c r="P42" i="1"/>
  <c r="Q42" i="1" s="1"/>
  <c r="P50" i="1"/>
  <c r="Q50" i="1" s="1"/>
  <c r="P58" i="1"/>
  <c r="Q58" i="1" s="1"/>
  <c r="P66" i="1"/>
  <c r="Q66" i="1" s="1"/>
  <c r="P74" i="1"/>
  <c r="Q74" i="1" s="1"/>
  <c r="P82" i="1"/>
  <c r="Q82" i="1" s="1"/>
  <c r="P90" i="1"/>
  <c r="Q90" i="1" s="1"/>
  <c r="P98" i="1"/>
  <c r="Q98" i="1" s="1"/>
  <c r="R20" i="1"/>
  <c r="R53" i="1"/>
  <c r="R93" i="1"/>
  <c r="P23" i="1"/>
  <c r="Q23" i="1" s="1"/>
  <c r="P47" i="1"/>
  <c r="Q47" i="1" s="1"/>
  <c r="P71" i="1"/>
  <c r="Q71" i="1" s="1"/>
  <c r="P87" i="1"/>
  <c r="Q87" i="1" s="1"/>
  <c r="P92" i="1"/>
  <c r="Q92" i="1" s="1"/>
  <c r="P89" i="1"/>
  <c r="Q89" i="1" s="1"/>
  <c r="R88" i="1"/>
  <c r="R97" i="1"/>
  <c r="P25" i="1"/>
  <c r="Q25" i="1" s="1"/>
  <c r="P33" i="1"/>
  <c r="Q33" i="1" s="1"/>
  <c r="P45" i="1"/>
  <c r="Q45" i="1" s="1"/>
  <c r="P57" i="1"/>
  <c r="Q57" i="1" s="1"/>
  <c r="P65" i="1"/>
  <c r="Q65" i="1" s="1"/>
  <c r="P77" i="1"/>
  <c r="Q77" i="1" s="1"/>
  <c r="R70" i="3"/>
  <c r="R15" i="1"/>
  <c r="R19" i="1"/>
  <c r="Q4" i="3"/>
  <c r="R39" i="3"/>
  <c r="P51" i="3"/>
  <c r="Q51" i="3" s="1"/>
  <c r="R51" i="3" s="1"/>
  <c r="R83" i="3"/>
  <c r="R90" i="3"/>
  <c r="R65" i="3"/>
  <c r="R101" i="3"/>
  <c r="R42" i="3"/>
  <c r="R47" i="3"/>
  <c r="R89" i="3"/>
  <c r="R43" i="3"/>
  <c r="R33" i="3"/>
  <c r="R66" i="3"/>
  <c r="R43" i="1"/>
  <c r="R67" i="1"/>
  <c r="R91" i="1"/>
  <c r="R21" i="1"/>
  <c r="P69" i="1"/>
  <c r="Q69" i="1" s="1"/>
  <c r="P39" i="1"/>
  <c r="Q39" i="1" s="1"/>
  <c r="P63" i="1"/>
  <c r="Q63" i="1" s="1"/>
  <c r="P95" i="1"/>
  <c r="Q95" i="1" s="1"/>
  <c r="R54" i="3"/>
  <c r="P22" i="1"/>
  <c r="Q22" i="1" s="1"/>
  <c r="P30" i="1"/>
  <c r="Q30" i="1" s="1"/>
  <c r="P38" i="1"/>
  <c r="Q38" i="1" s="1"/>
  <c r="P46" i="1"/>
  <c r="Q46" i="1" s="1"/>
  <c r="P54" i="1"/>
  <c r="Q54" i="1" s="1"/>
  <c r="P62" i="1"/>
  <c r="Q62" i="1" s="1"/>
  <c r="P70" i="1"/>
  <c r="Q70" i="1" s="1"/>
  <c r="P78" i="1"/>
  <c r="Q78" i="1" s="1"/>
  <c r="P86" i="1"/>
  <c r="Q86" i="1" s="1"/>
  <c r="P94" i="1"/>
  <c r="Q94" i="1" s="1"/>
  <c r="P102" i="1"/>
  <c r="Q102" i="1" s="1"/>
  <c r="R37" i="1"/>
  <c r="R85" i="1"/>
  <c r="R101" i="1"/>
  <c r="P35" i="1"/>
  <c r="Q35" i="1" s="1"/>
  <c r="P59" i="1"/>
  <c r="Q59" i="1" s="1"/>
  <c r="P83" i="1"/>
  <c r="Q83" i="1" s="1"/>
  <c r="P99" i="1"/>
  <c r="Q99" i="1" s="1"/>
  <c r="P40" i="1"/>
  <c r="Q40" i="1" s="1"/>
  <c r="P56" i="1"/>
  <c r="Q56" i="1" s="1"/>
  <c r="R100" i="1"/>
  <c r="P16" i="1"/>
  <c r="Q16" i="1" s="1"/>
  <c r="P72" i="1"/>
  <c r="Q72" i="1" s="1"/>
  <c r="P96" i="1"/>
  <c r="Q96" i="1" s="1"/>
  <c r="P29" i="1"/>
  <c r="Q29" i="1" s="1"/>
  <c r="P41" i="1"/>
  <c r="Q41" i="1" s="1"/>
  <c r="P49" i="1"/>
  <c r="Q49" i="1" s="1"/>
  <c r="P61" i="1"/>
  <c r="Q61" i="1" s="1"/>
  <c r="P73" i="1"/>
  <c r="Q73" i="1" s="1"/>
  <c r="P81" i="1"/>
  <c r="Q81" i="1" s="1"/>
  <c r="P103" i="1"/>
  <c r="Q103" i="1" s="1"/>
  <c r="Q24" i="1"/>
  <c r="L8" i="1"/>
  <c r="L5" i="1"/>
  <c r="L6" i="1"/>
  <c r="L7" i="1"/>
  <c r="L12" i="1"/>
  <c r="L1" i="5" l="1"/>
  <c r="M18" i="5"/>
  <c r="M41" i="5"/>
  <c r="M57" i="5"/>
  <c r="M101" i="5"/>
  <c r="K1" i="5"/>
  <c r="M69" i="5"/>
  <c r="R1" i="4"/>
  <c r="R84" i="1"/>
  <c r="R48" i="1"/>
  <c r="R60" i="1"/>
  <c r="R32" i="1"/>
  <c r="R52" i="1"/>
  <c r="R36" i="1"/>
  <c r="R68" i="1"/>
  <c r="P1" i="3"/>
  <c r="R80" i="1"/>
  <c r="R26" i="1"/>
  <c r="R10" i="3"/>
  <c r="R94" i="1"/>
  <c r="R45" i="1"/>
  <c r="R42" i="1"/>
  <c r="R62" i="1"/>
  <c r="R89" i="1"/>
  <c r="R75" i="1"/>
  <c r="R76" i="1"/>
  <c r="R30" i="1"/>
  <c r="R47" i="1"/>
  <c r="R83" i="1"/>
  <c r="R63" i="1"/>
  <c r="R74" i="1"/>
  <c r="R29" i="1"/>
  <c r="R61" i="1"/>
  <c r="R16" i="1"/>
  <c r="R59" i="1"/>
  <c r="R86" i="1"/>
  <c r="R54" i="1"/>
  <c r="R22" i="1"/>
  <c r="R39" i="1"/>
  <c r="R77" i="1"/>
  <c r="R33" i="1"/>
  <c r="R92" i="1"/>
  <c r="R98" i="1"/>
  <c r="R66" i="1"/>
  <c r="R34" i="1"/>
  <c r="R51" i="1"/>
  <c r="R73" i="1"/>
  <c r="Q1" i="3"/>
  <c r="R4" i="3"/>
  <c r="R49" i="1"/>
  <c r="R35" i="1"/>
  <c r="R78" i="1"/>
  <c r="R46" i="1"/>
  <c r="R56" i="1"/>
  <c r="R69" i="1"/>
  <c r="R65" i="1"/>
  <c r="R25" i="1"/>
  <c r="R87" i="1"/>
  <c r="R90" i="1"/>
  <c r="R58" i="1"/>
  <c r="R18" i="1"/>
  <c r="R31" i="1"/>
  <c r="R72" i="1"/>
  <c r="R81" i="1"/>
  <c r="R41" i="1"/>
  <c r="R99" i="1"/>
  <c r="R102" i="1"/>
  <c r="R70" i="1"/>
  <c r="R38" i="1"/>
  <c r="R95" i="1"/>
  <c r="R40" i="1"/>
  <c r="R57" i="1"/>
  <c r="R96" i="1"/>
  <c r="R71" i="1"/>
  <c r="R82" i="1"/>
  <c r="R50" i="1"/>
  <c r="R23" i="1"/>
  <c r="R14" i="1"/>
  <c r="R103" i="1"/>
  <c r="R24" i="1"/>
  <c r="L10" i="1"/>
  <c r="L11" i="1"/>
  <c r="L9" i="1"/>
  <c r="L13" i="1"/>
  <c r="O4" i="1"/>
  <c r="M1" i="5" l="1"/>
  <c r="R1" i="3"/>
  <c r="L1" i="1"/>
  <c r="C2" i="2"/>
  <c r="O13" i="1"/>
  <c r="O12" i="1"/>
  <c r="O11" i="1"/>
  <c r="P13" i="1" l="1"/>
  <c r="C20" i="2"/>
  <c r="P12" i="1"/>
  <c r="C18" i="2"/>
  <c r="P11" i="1"/>
  <c r="C16" i="2"/>
  <c r="Q13" i="1" l="1"/>
  <c r="R13" i="1" s="1"/>
  <c r="C21" i="2"/>
  <c r="Q12" i="1"/>
  <c r="R12" i="1" s="1"/>
  <c r="C19" i="2"/>
  <c r="Q11" i="1"/>
  <c r="R11" i="1" s="1"/>
  <c r="C17" i="2"/>
  <c r="O6" i="1"/>
  <c r="C6" i="2" s="1"/>
  <c r="O5" i="1"/>
  <c r="P4" i="1"/>
  <c r="O10" i="1"/>
  <c r="C14" i="2" s="1"/>
  <c r="C4" i="2" l="1"/>
  <c r="Q4" i="1"/>
  <c r="C3" i="2"/>
  <c r="O8" i="1"/>
  <c r="O7" i="1"/>
  <c r="O9" i="1"/>
  <c r="P6" i="1"/>
  <c r="C7" i="2" s="1"/>
  <c r="P5" i="1"/>
  <c r="P10" i="1"/>
  <c r="C15" i="2" s="1"/>
  <c r="O1" i="1" l="1"/>
  <c r="R4" i="1"/>
  <c r="Q5" i="1"/>
  <c r="R5" i="1" s="1"/>
  <c r="C5" i="2"/>
  <c r="P9" i="1"/>
  <c r="C12" i="2"/>
  <c r="P8" i="1"/>
  <c r="C11" i="2" s="1"/>
  <c r="C10" i="2"/>
  <c r="P7" i="1"/>
  <c r="C8" i="2"/>
  <c r="Q6" i="1"/>
  <c r="Q10" i="1"/>
  <c r="P1" i="1" l="1"/>
  <c r="Q9" i="1"/>
  <c r="R9" i="1" s="1"/>
  <c r="C13" i="2"/>
  <c r="Q8" i="1"/>
  <c r="R8" i="1" s="1"/>
  <c r="Q7" i="1"/>
  <c r="R7" i="1" s="1"/>
  <c r="C9" i="2"/>
  <c r="R6" i="1"/>
  <c r="R10" i="1"/>
  <c r="R1" i="1" l="1"/>
  <c r="Q1" i="1"/>
</calcChain>
</file>

<file path=xl/sharedStrings.xml><?xml version="1.0" encoding="utf-8"?>
<sst xmlns="http://schemas.openxmlformats.org/spreadsheetml/2006/main" count="59" uniqueCount="27">
  <si>
    <t>jrk nr</t>
  </si>
  <si>
    <t>KUUP</t>
  </si>
  <si>
    <t>KOHT</t>
  </si>
  <si>
    <t xml:space="preserve"> KONTSERT </t>
  </si>
  <si>
    <t>Litsensitasu määr %</t>
  </si>
  <si>
    <t>KONTSERDI TULU</t>
  </si>
  <si>
    <t>Litsensitasu</t>
  </si>
  <si>
    <t>Publikuarv</t>
  </si>
  <si>
    <t>Repertuaari kood</t>
  </si>
  <si>
    <t>Tasuta pääsmed üle 10%/tk</t>
  </si>
  <si>
    <t>Tasuta pääsmed summas</t>
  </si>
  <si>
    <t>Bartertehingud tk</t>
  </si>
  <si>
    <t>Bartertehingud summas</t>
  </si>
  <si>
    <t>Litsentsitasu kokku</t>
  </si>
  <si>
    <t>Autoritasu</t>
  </si>
  <si>
    <t>Vahendustasu</t>
  </si>
  <si>
    <t xml:space="preserve">Käibemaks </t>
  </si>
  <si>
    <t>Tasuda</t>
  </si>
  <si>
    <t>Artikkel</t>
  </si>
  <si>
    <t>Nimetus</t>
  </si>
  <si>
    <t>Summa</t>
  </si>
  <si>
    <t xml:space="preserve">TASUTA KONTSERT </t>
  </si>
  <si>
    <t>Salvestatud muusikasekundeid kokku</t>
  </si>
  <si>
    <t>TASUTA ONLINE KONTSERT, ÜRITUS</t>
  </si>
  <si>
    <t>0.015 € sekudi eest</t>
  </si>
  <si>
    <t>Vahendustasu 15%</t>
  </si>
  <si>
    <t>KONTSERDI TULU eurodes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</si>
</sst>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-;\-* #,##0\ _k_r_-;_-* &quot;-&quot;\ _k_r_-;_-@_-"/>
    <numFmt numFmtId="165" formatCode="_-* #,##0.00\ _k_r_-;\-* #,##0.00\ _k_r_-;_-* &quot;-&quot;??\ _k_r_-;_-@_-"/>
    <numFmt numFmtId="166" formatCode="#,##0_ ;\-#,##0\ "/>
    <numFmt numFmtId="167" formatCode="dd\.mm\.yyyy;@"/>
    <numFmt numFmtId="168" formatCode="#,##0.00_ ;\-#,##0.00\ "/>
  </numFmts>
  <fonts count="2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Roboto"/>
    </font>
    <font>
      <b/>
      <sz val="10"/>
      <name val="Roboto"/>
    </font>
    <font>
      <b/>
      <sz val="10"/>
      <color theme="1"/>
      <name val="Roboto"/>
    </font>
    <font>
      <sz val="10"/>
      <name val="Roboto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</cellStyleXfs>
  <cellXfs count="83">
    <xf numFmtId="0" fontId="0" fillId="0" borderId="0" xfId="0"/>
    <xf numFmtId="165" fontId="0" fillId="0" borderId="0" xfId="0" applyNumberFormat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165" fontId="24" fillId="0" borderId="13" xfId="0" applyNumberFormat="1" applyFont="1" applyBorder="1" applyAlignment="1" applyProtection="1">
      <protection locked="0"/>
    </xf>
    <xf numFmtId="165" fontId="24" fillId="0" borderId="14" xfId="0" applyNumberFormat="1" applyFont="1" applyBorder="1" applyAlignment="1"/>
    <xf numFmtId="165" fontId="24" fillId="0" borderId="14" xfId="0" applyNumberFormat="1" applyFont="1" applyBorder="1" applyAlignment="1" applyProtection="1"/>
    <xf numFmtId="0" fontId="22" fillId="0" borderId="15" xfId="0" applyFont="1" applyBorder="1" applyProtection="1">
      <protection locked="0"/>
    </xf>
    <xf numFmtId="165" fontId="24" fillId="0" borderId="13" xfId="0" applyNumberFormat="1" applyFont="1" applyBorder="1" applyProtection="1"/>
    <xf numFmtId="165" fontId="24" fillId="0" borderId="14" xfId="0" applyNumberFormat="1" applyFont="1" applyBorder="1" applyProtection="1"/>
    <xf numFmtId="165" fontId="24" fillId="0" borderId="15" xfId="0" applyNumberFormat="1" applyFont="1" applyBorder="1" applyProtection="1"/>
    <xf numFmtId="0" fontId="22" fillId="0" borderId="0" xfId="0" applyFont="1"/>
    <xf numFmtId="0" fontId="22" fillId="0" borderId="11" xfId="0" applyFont="1" applyBorder="1" applyProtection="1">
      <protection locked="0"/>
    </xf>
    <xf numFmtId="0" fontId="23" fillId="0" borderId="13" xfId="0" applyFont="1" applyBorder="1" applyAlignment="1" applyProtection="1">
      <alignment horizontal="center"/>
      <protection locked="0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14" xfId="0" applyFont="1" applyBorder="1" applyAlignment="1" applyProtection="1">
      <protection locked="0"/>
    </xf>
    <xf numFmtId="0" fontId="23" fillId="0" borderId="11" xfId="0" applyFont="1" applyBorder="1" applyAlignment="1"/>
    <xf numFmtId="0" fontId="23" fillId="0" borderId="11" xfId="0" applyFont="1" applyBorder="1" applyAlignment="1" applyProtection="1">
      <protection locked="0"/>
    </xf>
    <xf numFmtId="0" fontId="23" fillId="0" borderId="14" xfId="0" applyFont="1" applyBorder="1" applyAlignment="1"/>
    <xf numFmtId="0" fontId="24" fillId="0" borderId="15" xfId="0" applyFont="1" applyBorder="1" applyProtection="1">
      <protection locked="0"/>
    </xf>
    <xf numFmtId="0" fontId="24" fillId="0" borderId="13" xfId="0" applyFont="1" applyBorder="1"/>
    <xf numFmtId="0" fontId="24" fillId="0" borderId="14" xfId="0" applyFont="1" applyBorder="1"/>
    <xf numFmtId="0" fontId="24" fillId="0" borderId="15" xfId="0" applyFont="1" applyBorder="1"/>
    <xf numFmtId="0" fontId="25" fillId="0" borderId="10" xfId="0" applyFont="1" applyBorder="1" applyAlignment="1" applyProtection="1">
      <alignment horizontal="center"/>
      <protection locked="0"/>
    </xf>
    <xf numFmtId="14" fontId="25" fillId="0" borderId="0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164" fontId="25" fillId="0" borderId="0" xfId="0" applyNumberFormat="1" applyFont="1" applyBorder="1" applyAlignment="1" applyProtection="1"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165" fontId="25" fillId="0" borderId="0" xfId="0" applyNumberFormat="1" applyFont="1" applyBorder="1" applyAlignment="1" applyProtection="1">
      <protection locked="0"/>
    </xf>
    <xf numFmtId="165" fontId="25" fillId="0" borderId="0" xfId="0" applyNumberFormat="1" applyFont="1" applyBorder="1" applyAlignment="1" applyProtection="1">
      <alignment horizontal="center"/>
    </xf>
    <xf numFmtId="165" fontId="25" fillId="0" borderId="0" xfId="0" applyNumberFormat="1" applyFont="1" applyBorder="1" applyAlignment="1" applyProtection="1"/>
    <xf numFmtId="0" fontId="25" fillId="0" borderId="12" xfId="0" applyFont="1" applyBorder="1" applyAlignment="1" applyProtection="1">
      <alignment horizontal="center"/>
      <protection locked="0"/>
    </xf>
    <xf numFmtId="165" fontId="22" fillId="0" borderId="0" xfId="0" applyNumberFormat="1" applyFont="1" applyProtection="1"/>
    <xf numFmtId="0" fontId="25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/>
      <protection locked="0"/>
    </xf>
    <xf numFmtId="14" fontId="25" fillId="0" borderId="19" xfId="0" applyNumberFormat="1" applyFont="1" applyBorder="1" applyAlignment="1" applyProtection="1">
      <alignment horizontal="center"/>
      <protection locked="0"/>
    </xf>
    <xf numFmtId="0" fontId="25" fillId="0" borderId="19" xfId="0" applyFont="1" applyBorder="1" applyAlignment="1" applyProtection="1">
      <alignment horizontal="center"/>
      <protection locked="0"/>
    </xf>
    <xf numFmtId="0" fontId="22" fillId="0" borderId="19" xfId="0" applyFont="1" applyBorder="1" applyAlignment="1" applyProtection="1">
      <alignment horizontal="center"/>
      <protection locked="0"/>
    </xf>
    <xf numFmtId="164" fontId="25" fillId="0" borderId="19" xfId="0" applyNumberFormat="1" applyFont="1" applyBorder="1" applyAlignment="1" applyProtection="1">
      <protection locked="0"/>
    </xf>
    <xf numFmtId="165" fontId="25" fillId="0" borderId="19" xfId="0" applyNumberFormat="1" applyFont="1" applyBorder="1" applyAlignment="1" applyProtection="1">
      <protection locked="0"/>
    </xf>
    <xf numFmtId="165" fontId="25" fillId="0" borderId="19" xfId="0" applyNumberFormat="1" applyFont="1" applyBorder="1" applyAlignment="1" applyProtection="1">
      <alignment horizontal="center"/>
    </xf>
    <xf numFmtId="165" fontId="25" fillId="0" borderId="19" xfId="0" applyNumberFormat="1" applyFont="1" applyBorder="1" applyAlignment="1" applyProtection="1"/>
    <xf numFmtId="0" fontId="25" fillId="0" borderId="20" xfId="0" applyFont="1" applyBorder="1" applyAlignment="1" applyProtection="1">
      <alignment horizontal="center"/>
      <protection locked="0"/>
    </xf>
    <xf numFmtId="164" fontId="25" fillId="0" borderId="0" xfId="0" applyNumberFormat="1" applyFont="1" applyBorder="1" applyAlignment="1" applyProtection="1">
      <alignment horizontal="left" vertical="top"/>
      <protection locked="0"/>
    </xf>
    <xf numFmtId="164" fontId="25" fillId="0" borderId="19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protection locked="0"/>
    </xf>
    <xf numFmtId="0" fontId="22" fillId="0" borderId="19" xfId="0" applyFont="1" applyBorder="1" applyProtection="1">
      <protection locked="0"/>
    </xf>
    <xf numFmtId="165" fontId="24" fillId="0" borderId="0" xfId="0" applyNumberFormat="1" applyFont="1" applyProtection="1">
      <protection locked="0"/>
    </xf>
    <xf numFmtId="0" fontId="25" fillId="0" borderId="16" xfId="0" applyFont="1" applyBorder="1" applyAlignment="1" applyProtection="1">
      <alignment horizontal="center"/>
      <protection locked="0"/>
    </xf>
    <xf numFmtId="14" fontId="25" fillId="0" borderId="11" xfId="0" applyNumberFormat="1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164" fontId="25" fillId="0" borderId="11" xfId="0" applyNumberFormat="1" applyFont="1" applyBorder="1" applyAlignment="1" applyProtection="1">
      <protection locked="0"/>
    </xf>
    <xf numFmtId="0" fontId="25" fillId="0" borderId="11" xfId="0" applyFont="1" applyBorder="1" applyAlignment="1" applyProtection="1">
      <alignment horizontal="center"/>
      <protection locked="0"/>
    </xf>
    <xf numFmtId="165" fontId="25" fillId="0" borderId="11" xfId="0" applyNumberFormat="1" applyFont="1" applyBorder="1" applyAlignment="1" applyProtection="1">
      <protection locked="0"/>
    </xf>
    <xf numFmtId="165" fontId="25" fillId="0" borderId="11" xfId="0" applyNumberFormat="1" applyFont="1" applyBorder="1" applyAlignment="1" applyProtection="1">
      <alignment horizontal="center"/>
    </xf>
    <xf numFmtId="165" fontId="25" fillId="0" borderId="11" xfId="0" applyNumberFormat="1" applyFont="1" applyBorder="1" applyAlignment="1" applyProtection="1"/>
    <xf numFmtId="0" fontId="25" fillId="0" borderId="17" xfId="0" applyFont="1" applyBorder="1" applyAlignment="1" applyProtection="1">
      <alignment horizontal="center"/>
      <protection locked="0"/>
    </xf>
    <xf numFmtId="0" fontId="22" fillId="0" borderId="21" xfId="0" applyFont="1" applyBorder="1" applyProtection="1">
      <protection locked="0"/>
    </xf>
    <xf numFmtId="0" fontId="22" fillId="0" borderId="0" xfId="0" applyFont="1" applyAlignment="1">
      <alignment horizontal="center"/>
    </xf>
    <xf numFmtId="0" fontId="23" fillId="0" borderId="14" xfId="0" applyFont="1" applyBorder="1" applyAlignment="1">
      <alignment horizontal="center"/>
    </xf>
    <xf numFmtId="166" fontId="22" fillId="0" borderId="0" xfId="0" applyNumberFormat="1" applyFont="1" applyAlignment="1">
      <alignment horizontal="center"/>
    </xf>
    <xf numFmtId="166" fontId="22" fillId="0" borderId="19" xfId="0" applyNumberFormat="1" applyFont="1" applyBorder="1" applyAlignment="1">
      <alignment horizontal="center"/>
    </xf>
    <xf numFmtId="0" fontId="22" fillId="0" borderId="0" xfId="0" applyFont="1" applyBorder="1" applyAlignment="1"/>
    <xf numFmtId="0" fontId="22" fillId="0" borderId="19" xfId="0" applyFont="1" applyBorder="1"/>
    <xf numFmtId="165" fontId="22" fillId="0" borderId="0" xfId="0" applyNumberFormat="1" applyFont="1" applyAlignment="1">
      <alignment horizontal="center"/>
    </xf>
    <xf numFmtId="165" fontId="25" fillId="0" borderId="0" xfId="0" applyNumberFormat="1" applyFont="1" applyBorder="1" applyAlignment="1"/>
    <xf numFmtId="0" fontId="22" fillId="0" borderId="0" xfId="0" applyFont="1" applyProtection="1"/>
    <xf numFmtId="165" fontId="25" fillId="0" borderId="19" xfId="0" applyNumberFormat="1" applyFont="1" applyBorder="1" applyAlignment="1"/>
    <xf numFmtId="165" fontId="22" fillId="0" borderId="19" xfId="0" applyNumberFormat="1" applyFont="1" applyBorder="1" applyAlignment="1">
      <alignment horizontal="center"/>
    </xf>
    <xf numFmtId="167" fontId="25" fillId="0" borderId="0" xfId="0" applyNumberFormat="1" applyFont="1" applyBorder="1" applyAlignment="1" applyProtection="1">
      <alignment horizontal="center"/>
      <protection locked="0"/>
    </xf>
    <xf numFmtId="0" fontId="22" fillId="0" borderId="11" xfId="0" applyFont="1" applyBorder="1"/>
    <xf numFmtId="165" fontId="22" fillId="0" borderId="11" xfId="0" applyNumberFormat="1" applyFont="1" applyBorder="1" applyAlignment="1">
      <alignment horizontal="center"/>
    </xf>
    <xf numFmtId="168" fontId="24" fillId="0" borderId="14" xfId="0" applyNumberFormat="1" applyFont="1" applyBorder="1" applyAlignment="1" applyProtection="1"/>
    <xf numFmtId="2" fontId="25" fillId="0" borderId="0" xfId="0" applyNumberFormat="1" applyFont="1" applyBorder="1" applyAlignment="1" applyProtection="1">
      <alignment horizontal="center" vertical="center"/>
    </xf>
    <xf numFmtId="2" fontId="25" fillId="0" borderId="19" xfId="0" applyNumberFormat="1" applyFont="1" applyBorder="1" applyAlignment="1" applyProtection="1">
      <alignment horizontal="center" vertical="center"/>
    </xf>
    <xf numFmtId="2" fontId="25" fillId="0" borderId="11" xfId="0" applyNumberFormat="1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/>
      <protection locked="0"/>
    </xf>
    <xf numFmtId="0" fontId="23" fillId="0" borderId="14" xfId="0" applyFont="1" applyBorder="1" applyAlignment="1" applyProtection="1">
      <alignment horizontal="left"/>
      <protection locked="0"/>
    </xf>
    <xf numFmtId="168" fontId="22" fillId="0" borderId="0" xfId="0" applyNumberFormat="1" applyFont="1" applyAlignment="1">
      <alignment horizontal="center"/>
    </xf>
    <xf numFmtId="168" fontId="22" fillId="0" borderId="19" xfId="0" applyNumberFormat="1" applyFont="1" applyBorder="1" applyAlignment="1">
      <alignment horizontal="center"/>
    </xf>
    <xf numFmtId="168" fontId="22" fillId="0" borderId="11" xfId="0" applyNumberFormat="1" applyFont="1" applyBorder="1" applyAlignment="1">
      <alignment horizontal="center"/>
    </xf>
  </cellXfs>
  <cellStyles count="4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2 2" xfId="46" xr:uid="{00000000-0005-0000-0000-00001C000000}"/>
    <cellStyle name="Comma 3" xfId="29" xr:uid="{00000000-0005-0000-0000-00001D000000}"/>
    <cellStyle name="Explanatory Text 2" xfId="31" xr:uid="{00000000-0005-0000-0000-00001E000000}"/>
    <cellStyle name="Good 2" xfId="32" xr:uid="{00000000-0005-0000-0000-00001F000000}"/>
    <cellStyle name="Heading 1 2" xfId="33" xr:uid="{00000000-0005-0000-0000-000020000000}"/>
    <cellStyle name="Heading 2 2" xfId="34" xr:uid="{00000000-0005-0000-0000-000021000000}"/>
    <cellStyle name="Heading 3 2" xfId="35" xr:uid="{00000000-0005-0000-0000-000022000000}"/>
    <cellStyle name="Heading 4 2" xfId="36" xr:uid="{00000000-0005-0000-0000-000023000000}"/>
    <cellStyle name="Input 2" xfId="37" xr:uid="{00000000-0005-0000-0000-000024000000}"/>
    <cellStyle name="Linked Cell 2" xfId="38" xr:uid="{00000000-0005-0000-0000-000025000000}"/>
    <cellStyle name="Neutral 2" xfId="39" xr:uid="{00000000-0005-0000-0000-000026000000}"/>
    <cellStyle name="Normal" xfId="0" builtinId="0"/>
    <cellStyle name="Normal 2" xfId="40" xr:uid="{00000000-0005-0000-0000-000028000000}"/>
    <cellStyle name="Normal 3" xfId="1" xr:uid="{00000000-0005-0000-0000-000029000000}"/>
    <cellStyle name="Normal 4" xfId="47" xr:uid="{00000000-0005-0000-0000-00002A000000}"/>
    <cellStyle name="Note 2" xfId="41" xr:uid="{00000000-0005-0000-0000-00002B000000}"/>
    <cellStyle name="Output 2" xfId="42" xr:uid="{00000000-0005-0000-0000-00002C000000}"/>
    <cellStyle name="Title 2" xfId="43" xr:uid="{00000000-0005-0000-0000-00002D000000}"/>
    <cellStyle name="Total 2" xfId="44" xr:uid="{00000000-0005-0000-0000-00002E000000}"/>
    <cellStyle name="Warning Text 2" xfId="45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0"/>
  <sheetViews>
    <sheetView tabSelected="1" zoomScale="90" zoomScaleNormal="90" workbookViewId="0">
      <pane ySplit="3" topLeftCell="A4" activePane="bottomLeft" state="frozen"/>
      <selection pane="bottomLeft" activeCell="B5" sqref="B5"/>
    </sheetView>
  </sheetViews>
  <sheetFormatPr defaultRowHeight="12.75" x14ac:dyDescent="0.2"/>
  <cols>
    <col min="1" max="1" width="7" style="12" customWidth="1"/>
    <col min="2" max="2" width="18.85546875" style="12" customWidth="1"/>
    <col min="3" max="3" width="30.28515625" style="60" bestFit="1" customWidth="1"/>
    <col min="4" max="4" width="44.42578125" style="12" customWidth="1"/>
    <col min="5" max="5" width="11.28515625" style="12" customWidth="1"/>
    <col min="6" max="6" width="19.140625" style="12" customWidth="1"/>
    <col min="7" max="7" width="20" style="60" customWidth="1"/>
    <col min="8" max="9" width="23.85546875" style="12" customWidth="1"/>
    <col min="10" max="10" width="16.28515625" style="12" customWidth="1"/>
    <col min="11" max="11" width="22.28515625" style="12" customWidth="1"/>
    <col min="12" max="12" width="15.5703125" style="12" customWidth="1"/>
    <col min="13" max="13" width="22.7109375" style="12" customWidth="1"/>
    <col min="14" max="14" width="9.140625" style="12" customWidth="1"/>
    <col min="15" max="15" width="14.7109375" style="12" bestFit="1" customWidth="1"/>
    <col min="16" max="16" width="13.42578125" style="12" bestFit="1" customWidth="1"/>
    <col min="17" max="17" width="12.42578125" style="12" bestFit="1" customWidth="1"/>
    <col min="18" max="18" width="14.7109375" style="12" bestFit="1" customWidth="1"/>
    <col min="19" max="16384" width="9.140625" style="12"/>
  </cols>
  <sheetData>
    <row r="1" spans="1:18" ht="13.5" thickBot="1" x14ac:dyDescent="0.25">
      <c r="A1" s="2"/>
      <c r="B1" s="2"/>
      <c r="C1" s="3"/>
      <c r="D1" s="4"/>
      <c r="E1" s="4"/>
      <c r="F1" s="2"/>
      <c r="G1" s="3"/>
      <c r="H1" s="2"/>
      <c r="I1" s="2"/>
      <c r="J1" s="5"/>
      <c r="K1" s="6" t="s">
        <v>13</v>
      </c>
      <c r="L1" s="7">
        <f>SUM(L4:L103)</f>
        <v>0</v>
      </c>
      <c r="M1" s="8"/>
      <c r="N1" s="2"/>
      <c r="O1" s="9">
        <f>SUM(O4:O103)</f>
        <v>0</v>
      </c>
      <c r="P1" s="10">
        <f>SUM(P4:P103)</f>
        <v>0</v>
      </c>
      <c r="Q1" s="10">
        <f>SUM(Q4:Q103)</f>
        <v>0</v>
      </c>
      <c r="R1" s="11">
        <f>SUM(R4:R103)</f>
        <v>0</v>
      </c>
    </row>
    <row r="2" spans="1:18" ht="13.5" thickBot="1" x14ac:dyDescent="0.25">
      <c r="A2" s="2"/>
      <c r="B2" s="2"/>
      <c r="C2" s="3"/>
      <c r="D2" s="2"/>
      <c r="E2" s="2"/>
      <c r="F2" s="2"/>
      <c r="G2" s="3"/>
      <c r="H2" s="2"/>
      <c r="I2" s="13"/>
      <c r="J2" s="13"/>
      <c r="K2" s="13"/>
      <c r="L2" s="13"/>
      <c r="M2" s="2"/>
      <c r="N2" s="2"/>
      <c r="O2" s="2"/>
      <c r="P2" s="2"/>
      <c r="Q2" s="2"/>
      <c r="R2" s="2"/>
    </row>
    <row r="3" spans="1:18" ht="13.5" thickBot="1" x14ac:dyDescent="0.25">
      <c r="A3" s="14" t="s">
        <v>0</v>
      </c>
      <c r="B3" s="15" t="s">
        <v>1</v>
      </c>
      <c r="C3" s="15" t="s">
        <v>2</v>
      </c>
      <c r="D3" s="15" t="s">
        <v>3</v>
      </c>
      <c r="E3" s="15" t="s">
        <v>7</v>
      </c>
      <c r="F3" s="15" t="s">
        <v>4</v>
      </c>
      <c r="G3" s="15" t="s">
        <v>5</v>
      </c>
      <c r="H3" s="16" t="s">
        <v>9</v>
      </c>
      <c r="I3" s="17" t="s">
        <v>10</v>
      </c>
      <c r="J3" s="18" t="s">
        <v>11</v>
      </c>
      <c r="K3" s="17" t="s">
        <v>12</v>
      </c>
      <c r="L3" s="19" t="s">
        <v>6</v>
      </c>
      <c r="M3" s="20" t="s">
        <v>8</v>
      </c>
      <c r="O3" s="21" t="s">
        <v>14</v>
      </c>
      <c r="P3" s="22" t="s">
        <v>15</v>
      </c>
      <c r="Q3" s="22" t="s">
        <v>16</v>
      </c>
      <c r="R3" s="23" t="s">
        <v>17</v>
      </c>
    </row>
    <row r="4" spans="1:18" x14ac:dyDescent="0.2">
      <c r="A4" s="24">
        <v>1</v>
      </c>
      <c r="B4" s="25"/>
      <c r="C4" s="26"/>
      <c r="D4" s="26"/>
      <c r="E4" s="27"/>
      <c r="F4" s="28">
        <v>5</v>
      </c>
      <c r="G4" s="29"/>
      <c r="H4" s="27"/>
      <c r="I4" s="30" t="str">
        <f t="shared" ref="I4:I8" si="0">IF(E4,SUM(G4/E4*H4),"0")</f>
        <v>0</v>
      </c>
      <c r="J4" s="27"/>
      <c r="K4" s="31" t="str">
        <f t="shared" ref="K4:K8" si="1">IF(E4,SUM(G4/E4*J4),"0")</f>
        <v>0</v>
      </c>
      <c r="L4" s="31">
        <f>(G4+I4+K4)*0.01*F4</f>
        <v>0</v>
      </c>
      <c r="M4" s="32"/>
      <c r="O4" s="33">
        <f t="shared" ref="O4:O10" si="2">0.78*L4</f>
        <v>0</v>
      </c>
      <c r="P4" s="33">
        <f>L4-O4</f>
        <v>0</v>
      </c>
      <c r="Q4" s="33">
        <f>1.2*P4-P4</f>
        <v>0</v>
      </c>
      <c r="R4" s="33">
        <f>O4+P4+Q4</f>
        <v>0</v>
      </c>
    </row>
    <row r="5" spans="1:18" x14ac:dyDescent="0.2">
      <c r="A5" s="24">
        <v>2</v>
      </c>
      <c r="B5" s="25"/>
      <c r="C5" s="34"/>
      <c r="D5" s="26"/>
      <c r="E5" s="27"/>
      <c r="F5" s="34">
        <v>5</v>
      </c>
      <c r="G5" s="29"/>
      <c r="H5" s="27"/>
      <c r="I5" s="30" t="str">
        <f t="shared" si="0"/>
        <v>0</v>
      </c>
      <c r="J5" s="27"/>
      <c r="K5" s="31" t="str">
        <f t="shared" si="1"/>
        <v>0</v>
      </c>
      <c r="L5" s="31">
        <f t="shared" ref="L5:L68" si="3">(G5+I5+K5)*0.01*F5</f>
        <v>0</v>
      </c>
      <c r="M5" s="32"/>
      <c r="O5" s="33">
        <f t="shared" si="2"/>
        <v>0</v>
      </c>
      <c r="P5" s="33">
        <f t="shared" ref="P5:P10" si="4">L5-O5</f>
        <v>0</v>
      </c>
      <c r="Q5" s="33">
        <f t="shared" ref="Q5:Q10" si="5">1.2*P5-P5</f>
        <v>0</v>
      </c>
      <c r="R5" s="33">
        <f t="shared" ref="R5:R10" si="6">O5+P5+Q5</f>
        <v>0</v>
      </c>
    </row>
    <row r="6" spans="1:18" x14ac:dyDescent="0.2">
      <c r="A6" s="24">
        <v>3</v>
      </c>
      <c r="B6" s="25"/>
      <c r="C6" s="34"/>
      <c r="D6" s="26"/>
      <c r="E6" s="27"/>
      <c r="F6" s="35">
        <v>5</v>
      </c>
      <c r="G6" s="29"/>
      <c r="H6" s="27"/>
      <c r="I6" s="30" t="str">
        <f t="shared" si="0"/>
        <v>0</v>
      </c>
      <c r="J6" s="27"/>
      <c r="K6" s="31" t="str">
        <f t="shared" si="1"/>
        <v>0</v>
      </c>
      <c r="L6" s="31">
        <f t="shared" si="3"/>
        <v>0</v>
      </c>
      <c r="M6" s="32"/>
      <c r="O6" s="33">
        <f t="shared" si="2"/>
        <v>0</v>
      </c>
      <c r="P6" s="33">
        <f t="shared" si="4"/>
        <v>0</v>
      </c>
      <c r="Q6" s="33">
        <f t="shared" si="5"/>
        <v>0</v>
      </c>
      <c r="R6" s="33">
        <f t="shared" si="6"/>
        <v>0</v>
      </c>
    </row>
    <row r="7" spans="1:18" x14ac:dyDescent="0.2">
      <c r="A7" s="24">
        <v>4</v>
      </c>
      <c r="B7" s="25"/>
      <c r="C7" s="34"/>
      <c r="D7" s="26"/>
      <c r="E7" s="27"/>
      <c r="F7" s="34">
        <v>5</v>
      </c>
      <c r="G7" s="29"/>
      <c r="H7" s="27"/>
      <c r="I7" s="30" t="str">
        <f t="shared" si="0"/>
        <v>0</v>
      </c>
      <c r="J7" s="27"/>
      <c r="K7" s="31" t="str">
        <f t="shared" si="1"/>
        <v>0</v>
      </c>
      <c r="L7" s="31">
        <f t="shared" si="3"/>
        <v>0</v>
      </c>
      <c r="M7" s="32"/>
      <c r="O7" s="33">
        <f t="shared" si="2"/>
        <v>0</v>
      </c>
      <c r="P7" s="33">
        <f t="shared" si="4"/>
        <v>0</v>
      </c>
      <c r="Q7" s="33">
        <f t="shared" si="5"/>
        <v>0</v>
      </c>
      <c r="R7" s="33">
        <f t="shared" si="6"/>
        <v>0</v>
      </c>
    </row>
    <row r="8" spans="1:18" x14ac:dyDescent="0.2">
      <c r="A8" s="36">
        <v>5</v>
      </c>
      <c r="B8" s="37"/>
      <c r="C8" s="38"/>
      <c r="D8" s="39"/>
      <c r="E8" s="40"/>
      <c r="F8" s="38">
        <v>5</v>
      </c>
      <c r="G8" s="41"/>
      <c r="H8" s="40"/>
      <c r="I8" s="42" t="str">
        <f t="shared" si="0"/>
        <v>0</v>
      </c>
      <c r="J8" s="40"/>
      <c r="K8" s="43" t="str">
        <f t="shared" si="1"/>
        <v>0</v>
      </c>
      <c r="L8" s="43">
        <f t="shared" si="3"/>
        <v>0</v>
      </c>
      <c r="M8" s="44"/>
      <c r="O8" s="33">
        <f t="shared" si="2"/>
        <v>0</v>
      </c>
      <c r="P8" s="33">
        <f t="shared" si="4"/>
        <v>0</v>
      </c>
      <c r="Q8" s="33">
        <f t="shared" si="5"/>
        <v>0</v>
      </c>
      <c r="R8" s="33">
        <f t="shared" si="6"/>
        <v>0</v>
      </c>
    </row>
    <row r="9" spans="1:18" x14ac:dyDescent="0.2">
      <c r="A9" s="24">
        <v>6</v>
      </c>
      <c r="B9" s="25"/>
      <c r="C9" s="34"/>
      <c r="D9" s="26"/>
      <c r="E9" s="27"/>
      <c r="F9" s="34">
        <v>5</v>
      </c>
      <c r="G9" s="29"/>
      <c r="H9" s="27"/>
      <c r="I9" s="30" t="str">
        <f t="shared" ref="I9:I72" si="7">IF(E9,SUM(G9/E9*H9),"0")</f>
        <v>0</v>
      </c>
      <c r="J9" s="27"/>
      <c r="K9" s="31" t="str">
        <f t="shared" ref="K9:K10" si="8">IF(E9,SUM(G9/E9*J9),"0")</f>
        <v>0</v>
      </c>
      <c r="L9" s="31">
        <f t="shared" si="3"/>
        <v>0</v>
      </c>
      <c r="M9" s="32"/>
      <c r="O9" s="33">
        <f t="shared" si="2"/>
        <v>0</v>
      </c>
      <c r="P9" s="33">
        <f t="shared" si="4"/>
        <v>0</v>
      </c>
      <c r="Q9" s="33">
        <f t="shared" si="5"/>
        <v>0</v>
      </c>
      <c r="R9" s="33">
        <f t="shared" si="6"/>
        <v>0</v>
      </c>
    </row>
    <row r="10" spans="1:18" x14ac:dyDescent="0.2">
      <c r="A10" s="24">
        <v>7</v>
      </c>
      <c r="B10" s="25"/>
      <c r="C10" s="34"/>
      <c r="D10" s="26"/>
      <c r="E10" s="27"/>
      <c r="F10" s="34">
        <v>5</v>
      </c>
      <c r="G10" s="29"/>
      <c r="H10" s="27"/>
      <c r="I10" s="30" t="str">
        <f t="shared" si="7"/>
        <v>0</v>
      </c>
      <c r="J10" s="27"/>
      <c r="K10" s="31" t="str">
        <f t="shared" si="8"/>
        <v>0</v>
      </c>
      <c r="L10" s="31">
        <f t="shared" si="3"/>
        <v>0</v>
      </c>
      <c r="M10" s="32"/>
      <c r="O10" s="33">
        <f t="shared" si="2"/>
        <v>0</v>
      </c>
      <c r="P10" s="33">
        <f t="shared" si="4"/>
        <v>0</v>
      </c>
      <c r="Q10" s="33">
        <f t="shared" si="5"/>
        <v>0</v>
      </c>
      <c r="R10" s="33">
        <f t="shared" si="6"/>
        <v>0</v>
      </c>
    </row>
    <row r="11" spans="1:18" x14ac:dyDescent="0.2">
      <c r="A11" s="24">
        <v>8</v>
      </c>
      <c r="B11" s="25"/>
      <c r="C11" s="34"/>
      <c r="D11" s="26"/>
      <c r="E11" s="45"/>
      <c r="F11" s="34">
        <v>5</v>
      </c>
      <c r="G11" s="29"/>
      <c r="H11" s="27"/>
      <c r="I11" s="30" t="str">
        <f t="shared" si="7"/>
        <v>0</v>
      </c>
      <c r="J11" s="27"/>
      <c r="K11" s="31" t="str">
        <f>IF(E11,SUM(G11/E11*J11),"0")</f>
        <v>0</v>
      </c>
      <c r="L11" s="31">
        <f t="shared" si="3"/>
        <v>0</v>
      </c>
      <c r="M11" s="32"/>
      <c r="O11" s="33">
        <f t="shared" ref="O11:O74" si="9">0.78*L11</f>
        <v>0</v>
      </c>
      <c r="P11" s="33">
        <f t="shared" ref="P11:P74" si="10">L11-O11</f>
        <v>0</v>
      </c>
      <c r="Q11" s="33">
        <f t="shared" ref="Q11:Q74" si="11">1.2*P11-P11</f>
        <v>0</v>
      </c>
      <c r="R11" s="33">
        <f t="shared" ref="R11:R74" si="12">O11+P11+Q11</f>
        <v>0</v>
      </c>
    </row>
    <row r="12" spans="1:18" x14ac:dyDescent="0.2">
      <c r="A12" s="24">
        <v>9</v>
      </c>
      <c r="B12" s="25"/>
      <c r="C12" s="34"/>
      <c r="D12" s="26"/>
      <c r="E12" s="27"/>
      <c r="F12" s="34">
        <v>5</v>
      </c>
      <c r="G12" s="29"/>
      <c r="H12" s="27"/>
      <c r="I12" s="30" t="str">
        <f t="shared" si="7"/>
        <v>0</v>
      </c>
      <c r="J12" s="27"/>
      <c r="K12" s="31" t="str">
        <f t="shared" ref="K12:K75" si="13">IF(E12,SUM(G12/E12*J12),"0")</f>
        <v>0</v>
      </c>
      <c r="L12" s="31">
        <f t="shared" si="3"/>
        <v>0</v>
      </c>
      <c r="M12" s="32"/>
      <c r="O12" s="33">
        <f t="shared" si="9"/>
        <v>0</v>
      </c>
      <c r="P12" s="33">
        <f t="shared" si="10"/>
        <v>0</v>
      </c>
      <c r="Q12" s="33">
        <f t="shared" si="11"/>
        <v>0</v>
      </c>
      <c r="R12" s="33">
        <f t="shared" si="12"/>
        <v>0</v>
      </c>
    </row>
    <row r="13" spans="1:18" x14ac:dyDescent="0.2">
      <c r="A13" s="36">
        <v>10</v>
      </c>
      <c r="B13" s="37"/>
      <c r="C13" s="38"/>
      <c r="D13" s="39"/>
      <c r="E13" s="40"/>
      <c r="F13" s="38">
        <v>5</v>
      </c>
      <c r="G13" s="41"/>
      <c r="H13" s="46"/>
      <c r="I13" s="42" t="str">
        <f t="shared" si="7"/>
        <v>0</v>
      </c>
      <c r="J13" s="40"/>
      <c r="K13" s="43" t="str">
        <f t="shared" si="13"/>
        <v>0</v>
      </c>
      <c r="L13" s="43">
        <f t="shared" si="3"/>
        <v>0</v>
      </c>
      <c r="M13" s="44"/>
      <c r="O13" s="33">
        <f t="shared" si="9"/>
        <v>0</v>
      </c>
      <c r="P13" s="33">
        <f t="shared" si="10"/>
        <v>0</v>
      </c>
      <c r="Q13" s="33">
        <f t="shared" si="11"/>
        <v>0</v>
      </c>
      <c r="R13" s="33">
        <f t="shared" si="12"/>
        <v>0</v>
      </c>
    </row>
    <row r="14" spans="1:18" x14ac:dyDescent="0.2">
      <c r="A14" s="24">
        <v>11</v>
      </c>
      <c r="B14" s="25"/>
      <c r="C14" s="3"/>
      <c r="D14" s="26"/>
      <c r="E14" s="27"/>
      <c r="F14" s="34">
        <v>5</v>
      </c>
      <c r="G14" s="29"/>
      <c r="H14" s="47"/>
      <c r="I14" s="30" t="str">
        <f t="shared" si="7"/>
        <v>0</v>
      </c>
      <c r="J14" s="47"/>
      <c r="K14" s="31" t="str">
        <f t="shared" si="13"/>
        <v>0</v>
      </c>
      <c r="L14" s="31">
        <f t="shared" si="3"/>
        <v>0</v>
      </c>
      <c r="M14" s="32"/>
      <c r="O14" s="33">
        <f t="shared" si="9"/>
        <v>0</v>
      </c>
      <c r="P14" s="33">
        <f t="shared" si="10"/>
        <v>0</v>
      </c>
      <c r="Q14" s="33">
        <f t="shared" si="11"/>
        <v>0</v>
      </c>
      <c r="R14" s="33">
        <f t="shared" si="12"/>
        <v>0</v>
      </c>
    </row>
    <row r="15" spans="1:18" x14ac:dyDescent="0.2">
      <c r="A15" s="24">
        <v>12</v>
      </c>
      <c r="B15" s="25"/>
      <c r="C15" s="3"/>
      <c r="D15" s="26"/>
      <c r="E15" s="27"/>
      <c r="F15" s="34">
        <v>5</v>
      </c>
      <c r="G15" s="29"/>
      <c r="H15" s="47"/>
      <c r="I15" s="30" t="str">
        <f t="shared" si="7"/>
        <v>0</v>
      </c>
      <c r="J15" s="47"/>
      <c r="K15" s="31" t="str">
        <f t="shared" si="13"/>
        <v>0</v>
      </c>
      <c r="L15" s="31">
        <f t="shared" si="3"/>
        <v>0</v>
      </c>
      <c r="M15" s="32"/>
      <c r="O15" s="33">
        <f t="shared" si="9"/>
        <v>0</v>
      </c>
      <c r="P15" s="33">
        <f t="shared" si="10"/>
        <v>0</v>
      </c>
      <c r="Q15" s="33">
        <f t="shared" si="11"/>
        <v>0</v>
      </c>
      <c r="R15" s="33">
        <f t="shared" si="12"/>
        <v>0</v>
      </c>
    </row>
    <row r="16" spans="1:18" x14ac:dyDescent="0.2">
      <c r="A16" s="24">
        <v>13</v>
      </c>
      <c r="B16" s="25"/>
      <c r="C16" s="3"/>
      <c r="D16" s="26"/>
      <c r="E16" s="27"/>
      <c r="F16" s="34">
        <v>5</v>
      </c>
      <c r="G16" s="29"/>
      <c r="H16" s="47"/>
      <c r="I16" s="30" t="str">
        <f t="shared" si="7"/>
        <v>0</v>
      </c>
      <c r="J16" s="47"/>
      <c r="K16" s="31" t="str">
        <f t="shared" si="13"/>
        <v>0</v>
      </c>
      <c r="L16" s="31">
        <f t="shared" si="3"/>
        <v>0</v>
      </c>
      <c r="M16" s="32"/>
      <c r="O16" s="33">
        <f t="shared" si="9"/>
        <v>0</v>
      </c>
      <c r="P16" s="33">
        <f t="shared" si="10"/>
        <v>0</v>
      </c>
      <c r="Q16" s="33">
        <f t="shared" si="11"/>
        <v>0</v>
      </c>
      <c r="R16" s="33">
        <f t="shared" si="12"/>
        <v>0</v>
      </c>
    </row>
    <row r="17" spans="1:18" x14ac:dyDescent="0.2">
      <c r="A17" s="24">
        <v>14</v>
      </c>
      <c r="B17" s="25"/>
      <c r="C17" s="3"/>
      <c r="D17" s="26"/>
      <c r="E17" s="27"/>
      <c r="F17" s="34">
        <v>5</v>
      </c>
      <c r="G17" s="29"/>
      <c r="H17" s="47"/>
      <c r="I17" s="30" t="str">
        <f t="shared" si="7"/>
        <v>0</v>
      </c>
      <c r="J17" s="47"/>
      <c r="K17" s="31" t="str">
        <f t="shared" si="13"/>
        <v>0</v>
      </c>
      <c r="L17" s="31">
        <f t="shared" si="3"/>
        <v>0</v>
      </c>
      <c r="M17" s="32"/>
      <c r="O17" s="33">
        <f t="shared" si="9"/>
        <v>0</v>
      </c>
      <c r="P17" s="33">
        <f t="shared" si="10"/>
        <v>0</v>
      </c>
      <c r="Q17" s="33">
        <f t="shared" si="11"/>
        <v>0</v>
      </c>
      <c r="R17" s="33">
        <f t="shared" si="12"/>
        <v>0</v>
      </c>
    </row>
    <row r="18" spans="1:18" x14ac:dyDescent="0.2">
      <c r="A18" s="36">
        <v>15</v>
      </c>
      <c r="B18" s="37"/>
      <c r="C18" s="39"/>
      <c r="D18" s="39"/>
      <c r="E18" s="40"/>
      <c r="F18" s="38">
        <v>5</v>
      </c>
      <c r="G18" s="41"/>
      <c r="H18" s="48"/>
      <c r="I18" s="42" t="str">
        <f t="shared" si="7"/>
        <v>0</v>
      </c>
      <c r="J18" s="48"/>
      <c r="K18" s="43" t="str">
        <f t="shared" si="13"/>
        <v>0</v>
      </c>
      <c r="L18" s="43">
        <f t="shared" si="3"/>
        <v>0</v>
      </c>
      <c r="M18" s="44"/>
      <c r="O18" s="33">
        <f t="shared" si="9"/>
        <v>0</v>
      </c>
      <c r="P18" s="33">
        <f t="shared" si="10"/>
        <v>0</v>
      </c>
      <c r="Q18" s="33">
        <f t="shared" si="11"/>
        <v>0</v>
      </c>
      <c r="R18" s="33">
        <f t="shared" si="12"/>
        <v>0</v>
      </c>
    </row>
    <row r="19" spans="1:18" x14ac:dyDescent="0.2">
      <c r="A19" s="24">
        <v>16</v>
      </c>
      <c r="B19" s="25"/>
      <c r="C19" s="3"/>
      <c r="D19" s="26"/>
      <c r="E19" s="27"/>
      <c r="F19" s="34">
        <v>5</v>
      </c>
      <c r="G19" s="29"/>
      <c r="H19" s="2"/>
      <c r="I19" s="30" t="str">
        <f t="shared" si="7"/>
        <v>0</v>
      </c>
      <c r="J19" s="2"/>
      <c r="K19" s="31" t="str">
        <f t="shared" si="13"/>
        <v>0</v>
      </c>
      <c r="L19" s="31">
        <f t="shared" si="3"/>
        <v>0</v>
      </c>
      <c r="M19" s="32"/>
      <c r="O19" s="33">
        <f t="shared" si="9"/>
        <v>0</v>
      </c>
      <c r="P19" s="33">
        <f t="shared" si="10"/>
        <v>0</v>
      </c>
      <c r="Q19" s="33">
        <f t="shared" si="11"/>
        <v>0</v>
      </c>
      <c r="R19" s="33">
        <f t="shared" si="12"/>
        <v>0</v>
      </c>
    </row>
    <row r="20" spans="1:18" x14ac:dyDescent="0.2">
      <c r="A20" s="24">
        <v>17</v>
      </c>
      <c r="B20" s="25"/>
      <c r="C20" s="3"/>
      <c r="D20" s="26"/>
      <c r="E20" s="27"/>
      <c r="F20" s="34">
        <v>5</v>
      </c>
      <c r="G20" s="29"/>
      <c r="H20" s="49"/>
      <c r="I20" s="30" t="str">
        <f t="shared" si="7"/>
        <v>0</v>
      </c>
      <c r="J20" s="2"/>
      <c r="K20" s="31" t="str">
        <f t="shared" si="13"/>
        <v>0</v>
      </c>
      <c r="L20" s="31">
        <f t="shared" si="3"/>
        <v>0</v>
      </c>
      <c r="M20" s="32"/>
      <c r="O20" s="33">
        <f t="shared" si="9"/>
        <v>0</v>
      </c>
      <c r="P20" s="33">
        <f t="shared" si="10"/>
        <v>0</v>
      </c>
      <c r="Q20" s="33">
        <f t="shared" si="11"/>
        <v>0</v>
      </c>
      <c r="R20" s="33">
        <f t="shared" si="12"/>
        <v>0</v>
      </c>
    </row>
    <row r="21" spans="1:18" x14ac:dyDescent="0.2">
      <c r="A21" s="24">
        <v>18</v>
      </c>
      <c r="B21" s="25"/>
      <c r="C21" s="3"/>
      <c r="D21" s="26"/>
      <c r="E21" s="27"/>
      <c r="F21" s="34">
        <v>5</v>
      </c>
      <c r="G21" s="29"/>
      <c r="H21" s="2"/>
      <c r="I21" s="30" t="str">
        <f t="shared" si="7"/>
        <v>0</v>
      </c>
      <c r="J21" s="2"/>
      <c r="K21" s="31" t="str">
        <f t="shared" si="13"/>
        <v>0</v>
      </c>
      <c r="L21" s="31">
        <f t="shared" si="3"/>
        <v>0</v>
      </c>
      <c r="M21" s="32"/>
      <c r="O21" s="33">
        <f t="shared" si="9"/>
        <v>0</v>
      </c>
      <c r="P21" s="33">
        <f t="shared" si="10"/>
        <v>0</v>
      </c>
      <c r="Q21" s="33">
        <f t="shared" si="11"/>
        <v>0</v>
      </c>
      <c r="R21" s="33">
        <f t="shared" si="12"/>
        <v>0</v>
      </c>
    </row>
    <row r="22" spans="1:18" x14ac:dyDescent="0.2">
      <c r="A22" s="24">
        <v>19</v>
      </c>
      <c r="B22" s="25"/>
      <c r="C22" s="3"/>
      <c r="D22" s="26"/>
      <c r="E22" s="27"/>
      <c r="F22" s="34">
        <v>5</v>
      </c>
      <c r="G22" s="29"/>
      <c r="H22" s="2"/>
      <c r="I22" s="30" t="str">
        <f t="shared" si="7"/>
        <v>0</v>
      </c>
      <c r="J22" s="2"/>
      <c r="K22" s="31" t="str">
        <f t="shared" si="13"/>
        <v>0</v>
      </c>
      <c r="L22" s="31">
        <f t="shared" si="3"/>
        <v>0</v>
      </c>
      <c r="M22" s="32"/>
      <c r="O22" s="33">
        <f t="shared" si="9"/>
        <v>0</v>
      </c>
      <c r="P22" s="33">
        <f t="shared" si="10"/>
        <v>0</v>
      </c>
      <c r="Q22" s="33">
        <f t="shared" si="11"/>
        <v>0</v>
      </c>
      <c r="R22" s="33">
        <f t="shared" si="12"/>
        <v>0</v>
      </c>
    </row>
    <row r="23" spans="1:18" x14ac:dyDescent="0.2">
      <c r="A23" s="36">
        <v>20</v>
      </c>
      <c r="B23" s="37"/>
      <c r="C23" s="39"/>
      <c r="D23" s="39"/>
      <c r="E23" s="40"/>
      <c r="F23" s="38">
        <v>5</v>
      </c>
      <c r="G23" s="41"/>
      <c r="H23" s="48"/>
      <c r="I23" s="42" t="str">
        <f t="shared" si="7"/>
        <v>0</v>
      </c>
      <c r="J23" s="48"/>
      <c r="K23" s="43" t="str">
        <f t="shared" si="13"/>
        <v>0</v>
      </c>
      <c r="L23" s="43">
        <f t="shared" si="3"/>
        <v>0</v>
      </c>
      <c r="M23" s="44"/>
      <c r="O23" s="33">
        <f t="shared" si="9"/>
        <v>0</v>
      </c>
      <c r="P23" s="33">
        <f t="shared" si="10"/>
        <v>0</v>
      </c>
      <c r="Q23" s="33">
        <f t="shared" si="11"/>
        <v>0</v>
      </c>
      <c r="R23" s="33">
        <f t="shared" si="12"/>
        <v>0</v>
      </c>
    </row>
    <row r="24" spans="1:18" x14ac:dyDescent="0.2">
      <c r="A24" s="24">
        <v>21</v>
      </c>
      <c r="B24" s="25"/>
      <c r="C24" s="3"/>
      <c r="D24" s="26"/>
      <c r="E24" s="27"/>
      <c r="F24" s="34">
        <v>5</v>
      </c>
      <c r="G24" s="29"/>
      <c r="H24" s="2"/>
      <c r="I24" s="30" t="str">
        <f t="shared" si="7"/>
        <v>0</v>
      </c>
      <c r="J24" s="2"/>
      <c r="K24" s="31" t="str">
        <f t="shared" si="13"/>
        <v>0</v>
      </c>
      <c r="L24" s="31">
        <f t="shared" si="3"/>
        <v>0</v>
      </c>
      <c r="M24" s="32"/>
      <c r="O24" s="33">
        <f t="shared" si="9"/>
        <v>0</v>
      </c>
      <c r="P24" s="33">
        <f t="shared" si="10"/>
        <v>0</v>
      </c>
      <c r="Q24" s="33">
        <f t="shared" si="11"/>
        <v>0</v>
      </c>
      <c r="R24" s="33">
        <f t="shared" si="12"/>
        <v>0</v>
      </c>
    </row>
    <row r="25" spans="1:18" x14ac:dyDescent="0.2">
      <c r="A25" s="24">
        <v>22</v>
      </c>
      <c r="B25" s="25"/>
      <c r="C25" s="3"/>
      <c r="D25" s="26"/>
      <c r="E25" s="27"/>
      <c r="F25" s="34">
        <v>5</v>
      </c>
      <c r="G25" s="29"/>
      <c r="H25" s="2"/>
      <c r="I25" s="30" t="str">
        <f t="shared" si="7"/>
        <v>0</v>
      </c>
      <c r="J25" s="2"/>
      <c r="K25" s="31" t="str">
        <f t="shared" si="13"/>
        <v>0</v>
      </c>
      <c r="L25" s="31">
        <f t="shared" si="3"/>
        <v>0</v>
      </c>
      <c r="M25" s="32"/>
      <c r="O25" s="33">
        <f t="shared" si="9"/>
        <v>0</v>
      </c>
      <c r="P25" s="33">
        <f t="shared" si="10"/>
        <v>0</v>
      </c>
      <c r="Q25" s="33">
        <f t="shared" si="11"/>
        <v>0</v>
      </c>
      <c r="R25" s="33">
        <f t="shared" si="12"/>
        <v>0</v>
      </c>
    </row>
    <row r="26" spans="1:18" x14ac:dyDescent="0.2">
      <c r="A26" s="24">
        <v>23</v>
      </c>
      <c r="B26" s="25"/>
      <c r="C26" s="3"/>
      <c r="D26" s="26"/>
      <c r="E26" s="27"/>
      <c r="F26" s="34">
        <v>5</v>
      </c>
      <c r="G26" s="29"/>
      <c r="H26" s="2"/>
      <c r="I26" s="30" t="str">
        <f t="shared" si="7"/>
        <v>0</v>
      </c>
      <c r="J26" s="2"/>
      <c r="K26" s="31" t="str">
        <f t="shared" si="13"/>
        <v>0</v>
      </c>
      <c r="L26" s="31">
        <f t="shared" si="3"/>
        <v>0</v>
      </c>
      <c r="M26" s="32"/>
      <c r="O26" s="33">
        <f t="shared" si="9"/>
        <v>0</v>
      </c>
      <c r="P26" s="33">
        <f t="shared" si="10"/>
        <v>0</v>
      </c>
      <c r="Q26" s="33">
        <f t="shared" si="11"/>
        <v>0</v>
      </c>
      <c r="R26" s="33">
        <f t="shared" si="12"/>
        <v>0</v>
      </c>
    </row>
    <row r="27" spans="1:18" x14ac:dyDescent="0.2">
      <c r="A27" s="24">
        <v>24</v>
      </c>
      <c r="B27" s="25"/>
      <c r="C27" s="3"/>
      <c r="D27" s="26"/>
      <c r="E27" s="27"/>
      <c r="F27" s="34">
        <v>5</v>
      </c>
      <c r="G27" s="29"/>
      <c r="H27" s="2"/>
      <c r="I27" s="30" t="str">
        <f t="shared" si="7"/>
        <v>0</v>
      </c>
      <c r="J27" s="2"/>
      <c r="K27" s="31" t="str">
        <f t="shared" si="13"/>
        <v>0</v>
      </c>
      <c r="L27" s="31">
        <f t="shared" si="3"/>
        <v>0</v>
      </c>
      <c r="M27" s="32"/>
      <c r="O27" s="33">
        <f t="shared" si="9"/>
        <v>0</v>
      </c>
      <c r="P27" s="33">
        <f t="shared" si="10"/>
        <v>0</v>
      </c>
      <c r="Q27" s="33">
        <f t="shared" si="11"/>
        <v>0</v>
      </c>
      <c r="R27" s="33">
        <f t="shared" si="12"/>
        <v>0</v>
      </c>
    </row>
    <row r="28" spans="1:18" x14ac:dyDescent="0.2">
      <c r="A28" s="36">
        <v>25</v>
      </c>
      <c r="B28" s="37"/>
      <c r="C28" s="39"/>
      <c r="D28" s="39"/>
      <c r="E28" s="40"/>
      <c r="F28" s="38">
        <v>5</v>
      </c>
      <c r="G28" s="41"/>
      <c r="H28" s="48"/>
      <c r="I28" s="42" t="str">
        <f t="shared" si="7"/>
        <v>0</v>
      </c>
      <c r="J28" s="48"/>
      <c r="K28" s="43" t="str">
        <f t="shared" si="13"/>
        <v>0</v>
      </c>
      <c r="L28" s="43">
        <f t="shared" si="3"/>
        <v>0</v>
      </c>
      <c r="M28" s="44"/>
      <c r="O28" s="33">
        <f t="shared" si="9"/>
        <v>0</v>
      </c>
      <c r="P28" s="33">
        <f t="shared" si="10"/>
        <v>0</v>
      </c>
      <c r="Q28" s="33">
        <f t="shared" si="11"/>
        <v>0</v>
      </c>
      <c r="R28" s="33">
        <f t="shared" si="12"/>
        <v>0</v>
      </c>
    </row>
    <row r="29" spans="1:18" x14ac:dyDescent="0.2">
      <c r="A29" s="24">
        <v>26</v>
      </c>
      <c r="B29" s="25"/>
      <c r="C29" s="3"/>
      <c r="D29" s="26"/>
      <c r="E29" s="27"/>
      <c r="F29" s="34">
        <v>5</v>
      </c>
      <c r="G29" s="29"/>
      <c r="H29" s="2"/>
      <c r="I29" s="30" t="str">
        <f t="shared" si="7"/>
        <v>0</v>
      </c>
      <c r="J29" s="2"/>
      <c r="K29" s="31" t="str">
        <f t="shared" si="13"/>
        <v>0</v>
      </c>
      <c r="L29" s="31">
        <f t="shared" si="3"/>
        <v>0</v>
      </c>
      <c r="M29" s="32"/>
      <c r="O29" s="33">
        <f t="shared" si="9"/>
        <v>0</v>
      </c>
      <c r="P29" s="33">
        <f t="shared" si="10"/>
        <v>0</v>
      </c>
      <c r="Q29" s="33">
        <f t="shared" si="11"/>
        <v>0</v>
      </c>
      <c r="R29" s="33">
        <f t="shared" si="12"/>
        <v>0</v>
      </c>
    </row>
    <row r="30" spans="1:18" x14ac:dyDescent="0.2">
      <c r="A30" s="24">
        <v>27</v>
      </c>
      <c r="B30" s="25"/>
      <c r="C30" s="3"/>
      <c r="D30" s="26"/>
      <c r="E30" s="27"/>
      <c r="F30" s="34">
        <v>5</v>
      </c>
      <c r="G30" s="29"/>
      <c r="H30" s="29"/>
      <c r="I30" s="30" t="str">
        <f t="shared" si="7"/>
        <v>0</v>
      </c>
      <c r="J30" s="2"/>
      <c r="K30" s="31" t="str">
        <f t="shared" si="13"/>
        <v>0</v>
      </c>
      <c r="L30" s="31">
        <f t="shared" si="3"/>
        <v>0</v>
      </c>
      <c r="M30" s="32"/>
      <c r="O30" s="33">
        <f t="shared" si="9"/>
        <v>0</v>
      </c>
      <c r="P30" s="33">
        <f t="shared" si="10"/>
        <v>0</v>
      </c>
      <c r="Q30" s="33">
        <f t="shared" si="11"/>
        <v>0</v>
      </c>
      <c r="R30" s="33">
        <f t="shared" si="12"/>
        <v>0</v>
      </c>
    </row>
    <row r="31" spans="1:18" x14ac:dyDescent="0.2">
      <c r="A31" s="24">
        <v>28</v>
      </c>
      <c r="B31" s="25"/>
      <c r="C31" s="3"/>
      <c r="D31" s="26"/>
      <c r="E31" s="27"/>
      <c r="F31" s="34">
        <v>5</v>
      </c>
      <c r="G31" s="29"/>
      <c r="H31" s="29"/>
      <c r="I31" s="30" t="str">
        <f t="shared" si="7"/>
        <v>0</v>
      </c>
      <c r="J31" s="2"/>
      <c r="K31" s="31" t="str">
        <f t="shared" si="13"/>
        <v>0</v>
      </c>
      <c r="L31" s="31">
        <f t="shared" si="3"/>
        <v>0</v>
      </c>
      <c r="M31" s="32"/>
      <c r="O31" s="33">
        <f t="shared" si="9"/>
        <v>0</v>
      </c>
      <c r="P31" s="33">
        <f t="shared" si="10"/>
        <v>0</v>
      </c>
      <c r="Q31" s="33">
        <f t="shared" si="11"/>
        <v>0</v>
      </c>
      <c r="R31" s="33">
        <f t="shared" si="12"/>
        <v>0</v>
      </c>
    </row>
    <row r="32" spans="1:18" x14ac:dyDescent="0.2">
      <c r="A32" s="24">
        <v>29</v>
      </c>
      <c r="B32" s="25"/>
      <c r="C32" s="3"/>
      <c r="D32" s="26"/>
      <c r="E32" s="27"/>
      <c r="F32" s="34">
        <v>5</v>
      </c>
      <c r="G32" s="29"/>
      <c r="H32" s="29"/>
      <c r="I32" s="30" t="str">
        <f t="shared" si="7"/>
        <v>0</v>
      </c>
      <c r="J32" s="2"/>
      <c r="K32" s="31" t="str">
        <f t="shared" si="13"/>
        <v>0</v>
      </c>
      <c r="L32" s="31">
        <f t="shared" si="3"/>
        <v>0</v>
      </c>
      <c r="M32" s="32"/>
      <c r="O32" s="33">
        <f t="shared" si="9"/>
        <v>0</v>
      </c>
      <c r="P32" s="33">
        <f t="shared" si="10"/>
        <v>0</v>
      </c>
      <c r="Q32" s="33">
        <f t="shared" si="11"/>
        <v>0</v>
      </c>
      <c r="R32" s="33">
        <f t="shared" si="12"/>
        <v>0</v>
      </c>
    </row>
    <row r="33" spans="1:18" x14ac:dyDescent="0.2">
      <c r="A33" s="36">
        <v>30</v>
      </c>
      <c r="B33" s="37"/>
      <c r="C33" s="39"/>
      <c r="D33" s="39"/>
      <c r="E33" s="40"/>
      <c r="F33" s="38">
        <v>5</v>
      </c>
      <c r="G33" s="41"/>
      <c r="H33" s="41"/>
      <c r="I33" s="42" t="str">
        <f t="shared" si="7"/>
        <v>0</v>
      </c>
      <c r="J33" s="48"/>
      <c r="K33" s="43" t="str">
        <f t="shared" si="13"/>
        <v>0</v>
      </c>
      <c r="L33" s="43">
        <f t="shared" si="3"/>
        <v>0</v>
      </c>
      <c r="M33" s="44"/>
      <c r="O33" s="33">
        <f t="shared" si="9"/>
        <v>0</v>
      </c>
      <c r="P33" s="33">
        <f t="shared" si="10"/>
        <v>0</v>
      </c>
      <c r="Q33" s="33">
        <f t="shared" si="11"/>
        <v>0</v>
      </c>
      <c r="R33" s="33">
        <f t="shared" si="12"/>
        <v>0</v>
      </c>
    </row>
    <row r="34" spans="1:18" x14ac:dyDescent="0.2">
      <c r="A34" s="24">
        <v>31</v>
      </c>
      <c r="B34" s="25"/>
      <c r="C34" s="3"/>
      <c r="D34" s="26"/>
      <c r="E34" s="27"/>
      <c r="F34" s="34">
        <v>5</v>
      </c>
      <c r="G34" s="29"/>
      <c r="H34" s="29"/>
      <c r="I34" s="30" t="str">
        <f t="shared" si="7"/>
        <v>0</v>
      </c>
      <c r="J34" s="2"/>
      <c r="K34" s="31" t="str">
        <f t="shared" si="13"/>
        <v>0</v>
      </c>
      <c r="L34" s="31">
        <f t="shared" si="3"/>
        <v>0</v>
      </c>
      <c r="M34" s="32"/>
      <c r="O34" s="33">
        <f t="shared" si="9"/>
        <v>0</v>
      </c>
      <c r="P34" s="33">
        <f t="shared" si="10"/>
        <v>0</v>
      </c>
      <c r="Q34" s="33">
        <f t="shared" si="11"/>
        <v>0</v>
      </c>
      <c r="R34" s="33">
        <f t="shared" si="12"/>
        <v>0</v>
      </c>
    </row>
    <row r="35" spans="1:18" x14ac:dyDescent="0.2">
      <c r="A35" s="24">
        <v>32</v>
      </c>
      <c r="B35" s="25"/>
      <c r="C35" s="3"/>
      <c r="D35" s="26"/>
      <c r="E35" s="27"/>
      <c r="F35" s="34">
        <v>5</v>
      </c>
      <c r="G35" s="29"/>
      <c r="H35" s="2"/>
      <c r="I35" s="30" t="str">
        <f t="shared" si="7"/>
        <v>0</v>
      </c>
      <c r="J35" s="2"/>
      <c r="K35" s="31" t="str">
        <f t="shared" si="13"/>
        <v>0</v>
      </c>
      <c r="L35" s="31">
        <f t="shared" si="3"/>
        <v>0</v>
      </c>
      <c r="M35" s="32"/>
      <c r="O35" s="33">
        <f t="shared" si="9"/>
        <v>0</v>
      </c>
      <c r="P35" s="33">
        <f t="shared" si="10"/>
        <v>0</v>
      </c>
      <c r="Q35" s="33">
        <f t="shared" si="11"/>
        <v>0</v>
      </c>
      <c r="R35" s="33">
        <f t="shared" si="12"/>
        <v>0</v>
      </c>
    </row>
    <row r="36" spans="1:18" x14ac:dyDescent="0.2">
      <c r="A36" s="24">
        <v>33</v>
      </c>
      <c r="B36" s="25"/>
      <c r="C36" s="3"/>
      <c r="D36" s="26"/>
      <c r="E36" s="27"/>
      <c r="F36" s="34">
        <v>5</v>
      </c>
      <c r="G36" s="29"/>
      <c r="H36" s="2"/>
      <c r="I36" s="30" t="str">
        <f t="shared" si="7"/>
        <v>0</v>
      </c>
      <c r="J36" s="2"/>
      <c r="K36" s="31" t="str">
        <f t="shared" si="13"/>
        <v>0</v>
      </c>
      <c r="L36" s="31">
        <f t="shared" si="3"/>
        <v>0</v>
      </c>
      <c r="M36" s="32"/>
      <c r="O36" s="33">
        <f t="shared" si="9"/>
        <v>0</v>
      </c>
      <c r="P36" s="33">
        <f t="shared" si="10"/>
        <v>0</v>
      </c>
      <c r="Q36" s="33">
        <f t="shared" si="11"/>
        <v>0</v>
      </c>
      <c r="R36" s="33">
        <f t="shared" si="12"/>
        <v>0</v>
      </c>
    </row>
    <row r="37" spans="1:18" x14ac:dyDescent="0.2">
      <c r="A37" s="24">
        <v>34</v>
      </c>
      <c r="B37" s="25"/>
      <c r="C37" s="3"/>
      <c r="D37" s="26"/>
      <c r="E37" s="27"/>
      <c r="F37" s="34">
        <v>5</v>
      </c>
      <c r="G37" s="29"/>
      <c r="H37" s="2"/>
      <c r="I37" s="30" t="str">
        <f t="shared" si="7"/>
        <v>0</v>
      </c>
      <c r="J37" s="2"/>
      <c r="K37" s="31" t="str">
        <f t="shared" si="13"/>
        <v>0</v>
      </c>
      <c r="L37" s="31">
        <f t="shared" si="3"/>
        <v>0</v>
      </c>
      <c r="M37" s="32"/>
      <c r="O37" s="33">
        <f t="shared" si="9"/>
        <v>0</v>
      </c>
      <c r="P37" s="33">
        <f t="shared" si="10"/>
        <v>0</v>
      </c>
      <c r="Q37" s="33">
        <f t="shared" si="11"/>
        <v>0</v>
      </c>
      <c r="R37" s="33">
        <f t="shared" si="12"/>
        <v>0</v>
      </c>
    </row>
    <row r="38" spans="1:18" x14ac:dyDescent="0.2">
      <c r="A38" s="36">
        <v>35</v>
      </c>
      <c r="B38" s="37"/>
      <c r="C38" s="39"/>
      <c r="D38" s="39"/>
      <c r="E38" s="40"/>
      <c r="F38" s="38">
        <v>5</v>
      </c>
      <c r="G38" s="41"/>
      <c r="H38" s="48"/>
      <c r="I38" s="42" t="str">
        <f t="shared" si="7"/>
        <v>0</v>
      </c>
      <c r="J38" s="48"/>
      <c r="K38" s="43" t="str">
        <f t="shared" si="13"/>
        <v>0</v>
      </c>
      <c r="L38" s="43">
        <f t="shared" si="3"/>
        <v>0</v>
      </c>
      <c r="M38" s="44"/>
      <c r="O38" s="33">
        <f t="shared" si="9"/>
        <v>0</v>
      </c>
      <c r="P38" s="33">
        <f t="shared" si="10"/>
        <v>0</v>
      </c>
      <c r="Q38" s="33">
        <f t="shared" si="11"/>
        <v>0</v>
      </c>
      <c r="R38" s="33">
        <f t="shared" si="12"/>
        <v>0</v>
      </c>
    </row>
    <row r="39" spans="1:18" x14ac:dyDescent="0.2">
      <c r="A39" s="24">
        <v>36</v>
      </c>
      <c r="B39" s="25"/>
      <c r="C39" s="3"/>
      <c r="D39" s="26"/>
      <c r="E39" s="27"/>
      <c r="F39" s="34">
        <v>5</v>
      </c>
      <c r="G39" s="29"/>
      <c r="H39" s="2"/>
      <c r="I39" s="30" t="str">
        <f t="shared" si="7"/>
        <v>0</v>
      </c>
      <c r="J39" s="2"/>
      <c r="K39" s="31" t="str">
        <f t="shared" si="13"/>
        <v>0</v>
      </c>
      <c r="L39" s="31">
        <f t="shared" si="3"/>
        <v>0</v>
      </c>
      <c r="M39" s="32"/>
      <c r="O39" s="33">
        <f t="shared" si="9"/>
        <v>0</v>
      </c>
      <c r="P39" s="33">
        <f t="shared" si="10"/>
        <v>0</v>
      </c>
      <c r="Q39" s="33">
        <f t="shared" si="11"/>
        <v>0</v>
      </c>
      <c r="R39" s="33">
        <f t="shared" si="12"/>
        <v>0</v>
      </c>
    </row>
    <row r="40" spans="1:18" x14ac:dyDescent="0.2">
      <c r="A40" s="24">
        <v>37</v>
      </c>
      <c r="B40" s="25"/>
      <c r="C40" s="3"/>
      <c r="D40" s="26"/>
      <c r="E40" s="27"/>
      <c r="F40" s="34">
        <v>5</v>
      </c>
      <c r="G40" s="29"/>
      <c r="H40" s="2"/>
      <c r="I40" s="30" t="str">
        <f t="shared" si="7"/>
        <v>0</v>
      </c>
      <c r="J40" s="2"/>
      <c r="K40" s="31" t="str">
        <f t="shared" si="13"/>
        <v>0</v>
      </c>
      <c r="L40" s="31">
        <f t="shared" si="3"/>
        <v>0</v>
      </c>
      <c r="M40" s="32"/>
      <c r="O40" s="33">
        <f t="shared" si="9"/>
        <v>0</v>
      </c>
      <c r="P40" s="33">
        <f t="shared" si="10"/>
        <v>0</v>
      </c>
      <c r="Q40" s="33">
        <f t="shared" si="11"/>
        <v>0</v>
      </c>
      <c r="R40" s="33">
        <f t="shared" si="12"/>
        <v>0</v>
      </c>
    </row>
    <row r="41" spans="1:18" x14ac:dyDescent="0.2">
      <c r="A41" s="24">
        <v>38</v>
      </c>
      <c r="B41" s="25"/>
      <c r="C41" s="3"/>
      <c r="D41" s="26"/>
      <c r="E41" s="27"/>
      <c r="F41" s="34">
        <v>5</v>
      </c>
      <c r="G41" s="29"/>
      <c r="H41" s="2"/>
      <c r="I41" s="30" t="str">
        <f t="shared" si="7"/>
        <v>0</v>
      </c>
      <c r="J41" s="2"/>
      <c r="K41" s="31" t="str">
        <f t="shared" si="13"/>
        <v>0</v>
      </c>
      <c r="L41" s="31">
        <f t="shared" si="3"/>
        <v>0</v>
      </c>
      <c r="M41" s="32"/>
      <c r="O41" s="33">
        <f t="shared" si="9"/>
        <v>0</v>
      </c>
      <c r="P41" s="33">
        <f t="shared" si="10"/>
        <v>0</v>
      </c>
      <c r="Q41" s="33">
        <f t="shared" si="11"/>
        <v>0</v>
      </c>
      <c r="R41" s="33">
        <f t="shared" si="12"/>
        <v>0</v>
      </c>
    </row>
    <row r="42" spans="1:18" x14ac:dyDescent="0.2">
      <c r="A42" s="24">
        <v>39</v>
      </c>
      <c r="B42" s="25"/>
      <c r="C42" s="3"/>
      <c r="D42" s="26"/>
      <c r="E42" s="27"/>
      <c r="F42" s="34">
        <v>5</v>
      </c>
      <c r="G42" s="29"/>
      <c r="H42" s="2"/>
      <c r="I42" s="30" t="str">
        <f t="shared" si="7"/>
        <v>0</v>
      </c>
      <c r="J42" s="2"/>
      <c r="K42" s="31" t="str">
        <f t="shared" si="13"/>
        <v>0</v>
      </c>
      <c r="L42" s="31">
        <f t="shared" si="3"/>
        <v>0</v>
      </c>
      <c r="M42" s="32"/>
      <c r="O42" s="33">
        <f t="shared" si="9"/>
        <v>0</v>
      </c>
      <c r="P42" s="33">
        <f t="shared" si="10"/>
        <v>0</v>
      </c>
      <c r="Q42" s="33">
        <f t="shared" si="11"/>
        <v>0</v>
      </c>
      <c r="R42" s="33">
        <f t="shared" si="12"/>
        <v>0</v>
      </c>
    </row>
    <row r="43" spans="1:18" x14ac:dyDescent="0.2">
      <c r="A43" s="36">
        <v>40</v>
      </c>
      <c r="B43" s="37"/>
      <c r="C43" s="39"/>
      <c r="D43" s="39"/>
      <c r="E43" s="40"/>
      <c r="F43" s="38">
        <v>5</v>
      </c>
      <c r="G43" s="41"/>
      <c r="H43" s="48"/>
      <c r="I43" s="42" t="str">
        <f t="shared" si="7"/>
        <v>0</v>
      </c>
      <c r="J43" s="48"/>
      <c r="K43" s="43" t="str">
        <f t="shared" si="13"/>
        <v>0</v>
      </c>
      <c r="L43" s="43">
        <f t="shared" si="3"/>
        <v>0</v>
      </c>
      <c r="M43" s="44"/>
      <c r="O43" s="33">
        <f t="shared" si="9"/>
        <v>0</v>
      </c>
      <c r="P43" s="33">
        <f t="shared" si="10"/>
        <v>0</v>
      </c>
      <c r="Q43" s="33">
        <f t="shared" si="11"/>
        <v>0</v>
      </c>
      <c r="R43" s="33">
        <f t="shared" si="12"/>
        <v>0</v>
      </c>
    </row>
    <row r="44" spans="1:18" x14ac:dyDescent="0.2">
      <c r="A44" s="24">
        <v>41</v>
      </c>
      <c r="B44" s="25"/>
      <c r="C44" s="3"/>
      <c r="D44" s="26"/>
      <c r="E44" s="27"/>
      <c r="F44" s="34">
        <v>5</v>
      </c>
      <c r="G44" s="29"/>
      <c r="H44" s="2"/>
      <c r="I44" s="30" t="str">
        <f t="shared" si="7"/>
        <v>0</v>
      </c>
      <c r="J44" s="2"/>
      <c r="K44" s="31" t="str">
        <f t="shared" si="13"/>
        <v>0</v>
      </c>
      <c r="L44" s="31">
        <f t="shared" si="3"/>
        <v>0</v>
      </c>
      <c r="M44" s="32"/>
      <c r="O44" s="33">
        <f t="shared" si="9"/>
        <v>0</v>
      </c>
      <c r="P44" s="33">
        <f t="shared" si="10"/>
        <v>0</v>
      </c>
      <c r="Q44" s="33">
        <f t="shared" si="11"/>
        <v>0</v>
      </c>
      <c r="R44" s="33">
        <f t="shared" si="12"/>
        <v>0</v>
      </c>
    </row>
    <row r="45" spans="1:18" x14ac:dyDescent="0.2">
      <c r="A45" s="24">
        <v>42</v>
      </c>
      <c r="B45" s="25"/>
      <c r="C45" s="3"/>
      <c r="D45" s="26"/>
      <c r="E45" s="27"/>
      <c r="F45" s="34">
        <v>5</v>
      </c>
      <c r="G45" s="29"/>
      <c r="H45" s="2"/>
      <c r="I45" s="30" t="str">
        <f t="shared" si="7"/>
        <v>0</v>
      </c>
      <c r="J45" s="2"/>
      <c r="K45" s="31" t="str">
        <f t="shared" si="13"/>
        <v>0</v>
      </c>
      <c r="L45" s="31">
        <f t="shared" si="3"/>
        <v>0</v>
      </c>
      <c r="M45" s="32"/>
      <c r="O45" s="33">
        <f t="shared" si="9"/>
        <v>0</v>
      </c>
      <c r="P45" s="33">
        <f t="shared" si="10"/>
        <v>0</v>
      </c>
      <c r="Q45" s="33">
        <f t="shared" si="11"/>
        <v>0</v>
      </c>
      <c r="R45" s="33">
        <f t="shared" si="12"/>
        <v>0</v>
      </c>
    </row>
    <row r="46" spans="1:18" x14ac:dyDescent="0.2">
      <c r="A46" s="24">
        <v>43</v>
      </c>
      <c r="B46" s="25"/>
      <c r="C46" s="3"/>
      <c r="D46" s="26"/>
      <c r="E46" s="27"/>
      <c r="F46" s="34">
        <v>5</v>
      </c>
      <c r="G46" s="29"/>
      <c r="H46" s="2"/>
      <c r="I46" s="30" t="str">
        <f t="shared" si="7"/>
        <v>0</v>
      </c>
      <c r="J46" s="2"/>
      <c r="K46" s="31" t="str">
        <f t="shared" si="13"/>
        <v>0</v>
      </c>
      <c r="L46" s="31">
        <f t="shared" si="3"/>
        <v>0</v>
      </c>
      <c r="M46" s="32"/>
      <c r="O46" s="33">
        <f t="shared" si="9"/>
        <v>0</v>
      </c>
      <c r="P46" s="33">
        <f t="shared" si="10"/>
        <v>0</v>
      </c>
      <c r="Q46" s="33">
        <f t="shared" si="11"/>
        <v>0</v>
      </c>
      <c r="R46" s="33">
        <f t="shared" si="12"/>
        <v>0</v>
      </c>
    </row>
    <row r="47" spans="1:18" x14ac:dyDescent="0.2">
      <c r="A47" s="24">
        <v>44</v>
      </c>
      <c r="B47" s="25"/>
      <c r="C47" s="3"/>
      <c r="D47" s="26"/>
      <c r="E47" s="27"/>
      <c r="F47" s="34">
        <v>5</v>
      </c>
      <c r="G47" s="29"/>
      <c r="H47" s="2"/>
      <c r="I47" s="30" t="str">
        <f t="shared" si="7"/>
        <v>0</v>
      </c>
      <c r="J47" s="2"/>
      <c r="K47" s="31" t="str">
        <f t="shared" si="13"/>
        <v>0</v>
      </c>
      <c r="L47" s="31">
        <f t="shared" si="3"/>
        <v>0</v>
      </c>
      <c r="M47" s="32"/>
      <c r="O47" s="33">
        <f t="shared" si="9"/>
        <v>0</v>
      </c>
      <c r="P47" s="33">
        <f t="shared" si="10"/>
        <v>0</v>
      </c>
      <c r="Q47" s="33">
        <f t="shared" si="11"/>
        <v>0</v>
      </c>
      <c r="R47" s="33">
        <f t="shared" si="12"/>
        <v>0</v>
      </c>
    </row>
    <row r="48" spans="1:18" x14ac:dyDescent="0.2">
      <c r="A48" s="36">
        <v>45</v>
      </c>
      <c r="B48" s="37"/>
      <c r="C48" s="39"/>
      <c r="D48" s="39"/>
      <c r="E48" s="40"/>
      <c r="F48" s="38">
        <v>5</v>
      </c>
      <c r="G48" s="41"/>
      <c r="H48" s="48"/>
      <c r="I48" s="42" t="str">
        <f t="shared" si="7"/>
        <v>0</v>
      </c>
      <c r="J48" s="48"/>
      <c r="K48" s="43" t="str">
        <f t="shared" si="13"/>
        <v>0</v>
      </c>
      <c r="L48" s="43">
        <f t="shared" si="3"/>
        <v>0</v>
      </c>
      <c r="M48" s="44"/>
      <c r="O48" s="33">
        <f t="shared" si="9"/>
        <v>0</v>
      </c>
      <c r="P48" s="33">
        <f t="shared" si="10"/>
        <v>0</v>
      </c>
      <c r="Q48" s="33">
        <f t="shared" si="11"/>
        <v>0</v>
      </c>
      <c r="R48" s="33">
        <f t="shared" si="12"/>
        <v>0</v>
      </c>
    </row>
    <row r="49" spans="1:18" x14ac:dyDescent="0.2">
      <c r="A49" s="24">
        <v>46</v>
      </c>
      <c r="B49" s="25"/>
      <c r="C49" s="3"/>
      <c r="D49" s="26"/>
      <c r="E49" s="27"/>
      <c r="F49" s="34">
        <v>5</v>
      </c>
      <c r="G49" s="29"/>
      <c r="H49" s="2"/>
      <c r="I49" s="30" t="str">
        <f t="shared" si="7"/>
        <v>0</v>
      </c>
      <c r="J49" s="2"/>
      <c r="K49" s="31" t="str">
        <f t="shared" si="13"/>
        <v>0</v>
      </c>
      <c r="L49" s="31">
        <f t="shared" si="3"/>
        <v>0</v>
      </c>
      <c r="M49" s="32"/>
      <c r="O49" s="33">
        <f t="shared" si="9"/>
        <v>0</v>
      </c>
      <c r="P49" s="33">
        <f t="shared" si="10"/>
        <v>0</v>
      </c>
      <c r="Q49" s="33">
        <f t="shared" si="11"/>
        <v>0</v>
      </c>
      <c r="R49" s="33">
        <f t="shared" si="12"/>
        <v>0</v>
      </c>
    </row>
    <row r="50" spans="1:18" x14ac:dyDescent="0.2">
      <c r="A50" s="24">
        <v>47</v>
      </c>
      <c r="B50" s="25"/>
      <c r="C50" s="3"/>
      <c r="D50" s="26"/>
      <c r="E50" s="27"/>
      <c r="F50" s="34">
        <v>5</v>
      </c>
      <c r="G50" s="29"/>
      <c r="H50" s="2"/>
      <c r="I50" s="30" t="str">
        <f t="shared" si="7"/>
        <v>0</v>
      </c>
      <c r="J50" s="2"/>
      <c r="K50" s="31" t="str">
        <f t="shared" si="13"/>
        <v>0</v>
      </c>
      <c r="L50" s="31">
        <f t="shared" si="3"/>
        <v>0</v>
      </c>
      <c r="M50" s="32"/>
      <c r="O50" s="33">
        <f t="shared" si="9"/>
        <v>0</v>
      </c>
      <c r="P50" s="33">
        <f t="shared" si="10"/>
        <v>0</v>
      </c>
      <c r="Q50" s="33">
        <f t="shared" si="11"/>
        <v>0</v>
      </c>
      <c r="R50" s="33">
        <f t="shared" si="12"/>
        <v>0</v>
      </c>
    </row>
    <row r="51" spans="1:18" x14ac:dyDescent="0.2">
      <c r="A51" s="24">
        <v>48</v>
      </c>
      <c r="B51" s="25"/>
      <c r="C51" s="3"/>
      <c r="D51" s="26"/>
      <c r="E51" s="27"/>
      <c r="F51" s="34">
        <v>5</v>
      </c>
      <c r="G51" s="29"/>
      <c r="H51" s="2"/>
      <c r="I51" s="30" t="str">
        <f t="shared" si="7"/>
        <v>0</v>
      </c>
      <c r="J51" s="2"/>
      <c r="K51" s="31" t="str">
        <f t="shared" si="13"/>
        <v>0</v>
      </c>
      <c r="L51" s="31">
        <f t="shared" si="3"/>
        <v>0</v>
      </c>
      <c r="M51" s="32"/>
      <c r="O51" s="33">
        <f t="shared" si="9"/>
        <v>0</v>
      </c>
      <c r="P51" s="33">
        <f t="shared" si="10"/>
        <v>0</v>
      </c>
      <c r="Q51" s="33">
        <f t="shared" si="11"/>
        <v>0</v>
      </c>
      <c r="R51" s="33">
        <f t="shared" si="12"/>
        <v>0</v>
      </c>
    </row>
    <row r="52" spans="1:18" x14ac:dyDescent="0.2">
      <c r="A52" s="24">
        <v>49</v>
      </c>
      <c r="B52" s="25"/>
      <c r="C52" s="3"/>
      <c r="D52" s="26"/>
      <c r="E52" s="27"/>
      <c r="F52" s="34">
        <v>5</v>
      </c>
      <c r="G52" s="29"/>
      <c r="H52" s="2"/>
      <c r="I52" s="30" t="str">
        <f t="shared" si="7"/>
        <v>0</v>
      </c>
      <c r="J52" s="2"/>
      <c r="K52" s="31" t="str">
        <f t="shared" si="13"/>
        <v>0</v>
      </c>
      <c r="L52" s="31">
        <f t="shared" si="3"/>
        <v>0</v>
      </c>
      <c r="M52" s="32"/>
      <c r="O52" s="33">
        <f t="shared" si="9"/>
        <v>0</v>
      </c>
      <c r="P52" s="33">
        <f t="shared" si="10"/>
        <v>0</v>
      </c>
      <c r="Q52" s="33">
        <f t="shared" si="11"/>
        <v>0</v>
      </c>
      <c r="R52" s="33">
        <f t="shared" si="12"/>
        <v>0</v>
      </c>
    </row>
    <row r="53" spans="1:18" x14ac:dyDescent="0.2">
      <c r="A53" s="36">
        <v>50</v>
      </c>
      <c r="B53" s="37"/>
      <c r="C53" s="39"/>
      <c r="D53" s="39"/>
      <c r="E53" s="40"/>
      <c r="F53" s="38">
        <v>5</v>
      </c>
      <c r="G53" s="41"/>
      <c r="H53" s="48"/>
      <c r="I53" s="42" t="str">
        <f t="shared" si="7"/>
        <v>0</v>
      </c>
      <c r="J53" s="48"/>
      <c r="K53" s="43" t="str">
        <f t="shared" si="13"/>
        <v>0</v>
      </c>
      <c r="L53" s="43">
        <f t="shared" si="3"/>
        <v>0</v>
      </c>
      <c r="M53" s="44"/>
      <c r="O53" s="33">
        <f t="shared" si="9"/>
        <v>0</v>
      </c>
      <c r="P53" s="33">
        <f t="shared" si="10"/>
        <v>0</v>
      </c>
      <c r="Q53" s="33">
        <f t="shared" si="11"/>
        <v>0</v>
      </c>
      <c r="R53" s="33">
        <f t="shared" si="12"/>
        <v>0</v>
      </c>
    </row>
    <row r="54" spans="1:18" x14ac:dyDescent="0.2">
      <c r="A54" s="24">
        <v>51</v>
      </c>
      <c r="B54" s="25"/>
      <c r="C54" s="3"/>
      <c r="D54" s="26"/>
      <c r="E54" s="27"/>
      <c r="F54" s="34">
        <v>5</v>
      </c>
      <c r="G54" s="29"/>
      <c r="H54" s="2"/>
      <c r="I54" s="30" t="str">
        <f t="shared" si="7"/>
        <v>0</v>
      </c>
      <c r="J54" s="2"/>
      <c r="K54" s="31" t="str">
        <f t="shared" si="13"/>
        <v>0</v>
      </c>
      <c r="L54" s="31">
        <f t="shared" si="3"/>
        <v>0</v>
      </c>
      <c r="M54" s="32"/>
      <c r="O54" s="33">
        <f t="shared" si="9"/>
        <v>0</v>
      </c>
      <c r="P54" s="33">
        <f t="shared" si="10"/>
        <v>0</v>
      </c>
      <c r="Q54" s="33">
        <f t="shared" si="11"/>
        <v>0</v>
      </c>
      <c r="R54" s="33">
        <f t="shared" si="12"/>
        <v>0</v>
      </c>
    </row>
    <row r="55" spans="1:18" x14ac:dyDescent="0.2">
      <c r="A55" s="24">
        <v>52</v>
      </c>
      <c r="B55" s="25"/>
      <c r="C55" s="3"/>
      <c r="D55" s="26"/>
      <c r="E55" s="27"/>
      <c r="F55" s="34">
        <v>5</v>
      </c>
      <c r="G55" s="29"/>
      <c r="H55" s="2"/>
      <c r="I55" s="30" t="str">
        <f t="shared" si="7"/>
        <v>0</v>
      </c>
      <c r="J55" s="2"/>
      <c r="K55" s="31" t="str">
        <f t="shared" si="13"/>
        <v>0</v>
      </c>
      <c r="L55" s="31">
        <f t="shared" si="3"/>
        <v>0</v>
      </c>
      <c r="M55" s="32"/>
      <c r="O55" s="33">
        <f t="shared" si="9"/>
        <v>0</v>
      </c>
      <c r="P55" s="33">
        <f t="shared" si="10"/>
        <v>0</v>
      </c>
      <c r="Q55" s="33">
        <f t="shared" si="11"/>
        <v>0</v>
      </c>
      <c r="R55" s="33">
        <f t="shared" si="12"/>
        <v>0</v>
      </c>
    </row>
    <row r="56" spans="1:18" x14ac:dyDescent="0.2">
      <c r="A56" s="24">
        <v>53</v>
      </c>
      <c r="B56" s="25"/>
      <c r="C56" s="3"/>
      <c r="D56" s="26"/>
      <c r="E56" s="27"/>
      <c r="F56" s="34">
        <v>5</v>
      </c>
      <c r="G56" s="29"/>
      <c r="H56" s="2"/>
      <c r="I56" s="30" t="str">
        <f t="shared" si="7"/>
        <v>0</v>
      </c>
      <c r="J56" s="2"/>
      <c r="K56" s="31" t="str">
        <f t="shared" si="13"/>
        <v>0</v>
      </c>
      <c r="L56" s="31">
        <f t="shared" si="3"/>
        <v>0</v>
      </c>
      <c r="M56" s="32"/>
      <c r="O56" s="33">
        <f t="shared" si="9"/>
        <v>0</v>
      </c>
      <c r="P56" s="33">
        <f t="shared" si="10"/>
        <v>0</v>
      </c>
      <c r="Q56" s="33">
        <f t="shared" si="11"/>
        <v>0</v>
      </c>
      <c r="R56" s="33">
        <f t="shared" si="12"/>
        <v>0</v>
      </c>
    </row>
    <row r="57" spans="1:18" x14ac:dyDescent="0.2">
      <c r="A57" s="24">
        <v>54</v>
      </c>
      <c r="B57" s="25"/>
      <c r="C57" s="3"/>
      <c r="D57" s="26"/>
      <c r="E57" s="27"/>
      <c r="F57" s="34">
        <v>5</v>
      </c>
      <c r="G57" s="29"/>
      <c r="H57" s="2"/>
      <c r="I57" s="30" t="str">
        <f t="shared" si="7"/>
        <v>0</v>
      </c>
      <c r="J57" s="2"/>
      <c r="K57" s="31" t="str">
        <f t="shared" si="13"/>
        <v>0</v>
      </c>
      <c r="L57" s="31">
        <f t="shared" si="3"/>
        <v>0</v>
      </c>
      <c r="M57" s="32"/>
      <c r="O57" s="33">
        <f t="shared" si="9"/>
        <v>0</v>
      </c>
      <c r="P57" s="33">
        <f t="shared" si="10"/>
        <v>0</v>
      </c>
      <c r="Q57" s="33">
        <f t="shared" si="11"/>
        <v>0</v>
      </c>
      <c r="R57" s="33">
        <f t="shared" si="12"/>
        <v>0</v>
      </c>
    </row>
    <row r="58" spans="1:18" x14ac:dyDescent="0.2">
      <c r="A58" s="36">
        <v>55</v>
      </c>
      <c r="B58" s="37"/>
      <c r="C58" s="39"/>
      <c r="D58" s="39"/>
      <c r="E58" s="40"/>
      <c r="F58" s="38">
        <v>5</v>
      </c>
      <c r="G58" s="41"/>
      <c r="H58" s="48"/>
      <c r="I58" s="42" t="str">
        <f t="shared" si="7"/>
        <v>0</v>
      </c>
      <c r="J58" s="48"/>
      <c r="K58" s="43" t="str">
        <f t="shared" si="13"/>
        <v>0</v>
      </c>
      <c r="L58" s="43">
        <f t="shared" si="3"/>
        <v>0</v>
      </c>
      <c r="M58" s="44"/>
      <c r="O58" s="33">
        <f t="shared" si="9"/>
        <v>0</v>
      </c>
      <c r="P58" s="33">
        <f t="shared" si="10"/>
        <v>0</v>
      </c>
      <c r="Q58" s="33">
        <f t="shared" si="11"/>
        <v>0</v>
      </c>
      <c r="R58" s="33">
        <f t="shared" si="12"/>
        <v>0</v>
      </c>
    </row>
    <row r="59" spans="1:18" x14ac:dyDescent="0.2">
      <c r="A59" s="24">
        <v>56</v>
      </c>
      <c r="B59" s="25"/>
      <c r="C59" s="3"/>
      <c r="D59" s="26"/>
      <c r="E59" s="27"/>
      <c r="F59" s="34">
        <v>5</v>
      </c>
      <c r="G59" s="29"/>
      <c r="H59" s="2"/>
      <c r="I59" s="30" t="str">
        <f t="shared" si="7"/>
        <v>0</v>
      </c>
      <c r="J59" s="2"/>
      <c r="K59" s="31" t="str">
        <f t="shared" si="13"/>
        <v>0</v>
      </c>
      <c r="L59" s="31">
        <f t="shared" si="3"/>
        <v>0</v>
      </c>
      <c r="M59" s="32"/>
      <c r="O59" s="33">
        <f t="shared" si="9"/>
        <v>0</v>
      </c>
      <c r="P59" s="33">
        <f t="shared" si="10"/>
        <v>0</v>
      </c>
      <c r="Q59" s="33">
        <f t="shared" si="11"/>
        <v>0</v>
      </c>
      <c r="R59" s="33">
        <f t="shared" si="12"/>
        <v>0</v>
      </c>
    </row>
    <row r="60" spans="1:18" x14ac:dyDescent="0.2">
      <c r="A60" s="24">
        <v>57</v>
      </c>
      <c r="B60" s="25"/>
      <c r="C60" s="3"/>
      <c r="D60" s="26"/>
      <c r="E60" s="27"/>
      <c r="F60" s="34">
        <v>5</v>
      </c>
      <c r="G60" s="29"/>
      <c r="H60" s="2"/>
      <c r="I60" s="30" t="str">
        <f t="shared" si="7"/>
        <v>0</v>
      </c>
      <c r="J60" s="2"/>
      <c r="K60" s="31" t="str">
        <f t="shared" si="13"/>
        <v>0</v>
      </c>
      <c r="L60" s="31">
        <f t="shared" si="3"/>
        <v>0</v>
      </c>
      <c r="M60" s="32"/>
      <c r="O60" s="33">
        <f t="shared" si="9"/>
        <v>0</v>
      </c>
      <c r="P60" s="33">
        <f t="shared" si="10"/>
        <v>0</v>
      </c>
      <c r="Q60" s="33">
        <f t="shared" si="11"/>
        <v>0</v>
      </c>
      <c r="R60" s="33">
        <f t="shared" si="12"/>
        <v>0</v>
      </c>
    </row>
    <row r="61" spans="1:18" x14ac:dyDescent="0.2">
      <c r="A61" s="24">
        <v>58</v>
      </c>
      <c r="B61" s="25"/>
      <c r="C61" s="3"/>
      <c r="D61" s="26"/>
      <c r="E61" s="27"/>
      <c r="F61" s="34">
        <v>5</v>
      </c>
      <c r="G61" s="29"/>
      <c r="H61" s="2"/>
      <c r="I61" s="30" t="str">
        <f t="shared" si="7"/>
        <v>0</v>
      </c>
      <c r="J61" s="2"/>
      <c r="K61" s="31" t="str">
        <f t="shared" si="13"/>
        <v>0</v>
      </c>
      <c r="L61" s="31">
        <f t="shared" si="3"/>
        <v>0</v>
      </c>
      <c r="M61" s="32"/>
      <c r="O61" s="33">
        <f t="shared" si="9"/>
        <v>0</v>
      </c>
      <c r="P61" s="33">
        <f t="shared" si="10"/>
        <v>0</v>
      </c>
      <c r="Q61" s="33">
        <f t="shared" si="11"/>
        <v>0</v>
      </c>
      <c r="R61" s="33">
        <f t="shared" si="12"/>
        <v>0</v>
      </c>
    </row>
    <row r="62" spans="1:18" x14ac:dyDescent="0.2">
      <c r="A62" s="24">
        <v>59</v>
      </c>
      <c r="B62" s="25"/>
      <c r="C62" s="3"/>
      <c r="D62" s="26"/>
      <c r="E62" s="27"/>
      <c r="F62" s="34">
        <v>5</v>
      </c>
      <c r="G62" s="29"/>
      <c r="H62" s="2"/>
      <c r="I62" s="30" t="str">
        <f t="shared" si="7"/>
        <v>0</v>
      </c>
      <c r="J62" s="2"/>
      <c r="K62" s="31" t="str">
        <f t="shared" si="13"/>
        <v>0</v>
      </c>
      <c r="L62" s="31">
        <f t="shared" si="3"/>
        <v>0</v>
      </c>
      <c r="M62" s="32"/>
      <c r="O62" s="33">
        <f t="shared" si="9"/>
        <v>0</v>
      </c>
      <c r="P62" s="33">
        <f t="shared" si="10"/>
        <v>0</v>
      </c>
      <c r="Q62" s="33">
        <f t="shared" si="11"/>
        <v>0</v>
      </c>
      <c r="R62" s="33">
        <f t="shared" si="12"/>
        <v>0</v>
      </c>
    </row>
    <row r="63" spans="1:18" x14ac:dyDescent="0.2">
      <c r="A63" s="36">
        <v>60</v>
      </c>
      <c r="B63" s="37"/>
      <c r="C63" s="39"/>
      <c r="D63" s="39"/>
      <c r="E63" s="40"/>
      <c r="F63" s="38">
        <v>5</v>
      </c>
      <c r="G63" s="41"/>
      <c r="H63" s="48"/>
      <c r="I63" s="42" t="str">
        <f t="shared" si="7"/>
        <v>0</v>
      </c>
      <c r="J63" s="48"/>
      <c r="K63" s="43" t="str">
        <f t="shared" si="13"/>
        <v>0</v>
      </c>
      <c r="L63" s="43">
        <f t="shared" si="3"/>
        <v>0</v>
      </c>
      <c r="M63" s="44"/>
      <c r="O63" s="33">
        <f t="shared" si="9"/>
        <v>0</v>
      </c>
      <c r="P63" s="33">
        <f t="shared" si="10"/>
        <v>0</v>
      </c>
      <c r="Q63" s="33">
        <f t="shared" si="11"/>
        <v>0</v>
      </c>
      <c r="R63" s="33">
        <f t="shared" si="12"/>
        <v>0</v>
      </c>
    </row>
    <row r="64" spans="1:18" x14ac:dyDescent="0.2">
      <c r="A64" s="24">
        <v>61</v>
      </c>
      <c r="B64" s="25"/>
      <c r="C64" s="3"/>
      <c r="D64" s="26"/>
      <c r="E64" s="27"/>
      <c r="F64" s="34">
        <v>5</v>
      </c>
      <c r="G64" s="29"/>
      <c r="H64" s="2"/>
      <c r="I64" s="30" t="str">
        <f t="shared" si="7"/>
        <v>0</v>
      </c>
      <c r="J64" s="2"/>
      <c r="K64" s="31" t="str">
        <f t="shared" si="13"/>
        <v>0</v>
      </c>
      <c r="L64" s="31">
        <f t="shared" si="3"/>
        <v>0</v>
      </c>
      <c r="M64" s="32"/>
      <c r="O64" s="33">
        <f t="shared" si="9"/>
        <v>0</v>
      </c>
      <c r="P64" s="33">
        <f t="shared" si="10"/>
        <v>0</v>
      </c>
      <c r="Q64" s="33">
        <f t="shared" si="11"/>
        <v>0</v>
      </c>
      <c r="R64" s="33">
        <f t="shared" si="12"/>
        <v>0</v>
      </c>
    </row>
    <row r="65" spans="1:18" x14ac:dyDescent="0.2">
      <c r="A65" s="24">
        <v>62</v>
      </c>
      <c r="B65" s="25"/>
      <c r="C65" s="3"/>
      <c r="D65" s="26"/>
      <c r="E65" s="27"/>
      <c r="F65" s="34">
        <v>5</v>
      </c>
      <c r="G65" s="29"/>
      <c r="H65" s="2"/>
      <c r="I65" s="30" t="str">
        <f t="shared" si="7"/>
        <v>0</v>
      </c>
      <c r="J65" s="2"/>
      <c r="K65" s="31" t="str">
        <f t="shared" si="13"/>
        <v>0</v>
      </c>
      <c r="L65" s="31">
        <f t="shared" si="3"/>
        <v>0</v>
      </c>
      <c r="M65" s="32"/>
      <c r="O65" s="33">
        <f t="shared" si="9"/>
        <v>0</v>
      </c>
      <c r="P65" s="33">
        <f t="shared" si="10"/>
        <v>0</v>
      </c>
      <c r="Q65" s="33">
        <f t="shared" si="11"/>
        <v>0</v>
      </c>
      <c r="R65" s="33">
        <f t="shared" si="12"/>
        <v>0</v>
      </c>
    </row>
    <row r="66" spans="1:18" x14ac:dyDescent="0.2">
      <c r="A66" s="24">
        <v>63</v>
      </c>
      <c r="B66" s="25"/>
      <c r="C66" s="3"/>
      <c r="D66" s="26"/>
      <c r="E66" s="27"/>
      <c r="F66" s="34">
        <v>5</v>
      </c>
      <c r="G66" s="29"/>
      <c r="H66" s="2"/>
      <c r="I66" s="30" t="str">
        <f t="shared" si="7"/>
        <v>0</v>
      </c>
      <c r="J66" s="2"/>
      <c r="K66" s="31" t="str">
        <f t="shared" si="13"/>
        <v>0</v>
      </c>
      <c r="L66" s="31">
        <f t="shared" si="3"/>
        <v>0</v>
      </c>
      <c r="M66" s="32"/>
      <c r="O66" s="33">
        <f t="shared" si="9"/>
        <v>0</v>
      </c>
      <c r="P66" s="33">
        <f t="shared" si="10"/>
        <v>0</v>
      </c>
      <c r="Q66" s="33">
        <f t="shared" si="11"/>
        <v>0</v>
      </c>
      <c r="R66" s="33">
        <f t="shared" si="12"/>
        <v>0</v>
      </c>
    </row>
    <row r="67" spans="1:18" x14ac:dyDescent="0.2">
      <c r="A67" s="24">
        <v>64</v>
      </c>
      <c r="B67" s="25"/>
      <c r="C67" s="3"/>
      <c r="D67" s="26"/>
      <c r="E67" s="27"/>
      <c r="F67" s="34">
        <v>5</v>
      </c>
      <c r="G67" s="29"/>
      <c r="H67" s="2"/>
      <c r="I67" s="30" t="str">
        <f t="shared" si="7"/>
        <v>0</v>
      </c>
      <c r="J67" s="2"/>
      <c r="K67" s="31" t="str">
        <f t="shared" si="13"/>
        <v>0</v>
      </c>
      <c r="L67" s="31">
        <f t="shared" si="3"/>
        <v>0</v>
      </c>
      <c r="M67" s="32"/>
      <c r="O67" s="33">
        <f t="shared" si="9"/>
        <v>0</v>
      </c>
      <c r="P67" s="33">
        <f t="shared" si="10"/>
        <v>0</v>
      </c>
      <c r="Q67" s="33">
        <f t="shared" si="11"/>
        <v>0</v>
      </c>
      <c r="R67" s="33">
        <f t="shared" si="12"/>
        <v>0</v>
      </c>
    </row>
    <row r="68" spans="1:18" x14ac:dyDescent="0.2">
      <c r="A68" s="36">
        <v>65</v>
      </c>
      <c r="B68" s="37"/>
      <c r="C68" s="39"/>
      <c r="D68" s="39"/>
      <c r="E68" s="40"/>
      <c r="F68" s="38">
        <v>5</v>
      </c>
      <c r="G68" s="41"/>
      <c r="H68" s="48"/>
      <c r="I68" s="42" t="str">
        <f t="shared" si="7"/>
        <v>0</v>
      </c>
      <c r="J68" s="48"/>
      <c r="K68" s="43" t="str">
        <f t="shared" si="13"/>
        <v>0</v>
      </c>
      <c r="L68" s="43">
        <f t="shared" si="3"/>
        <v>0</v>
      </c>
      <c r="M68" s="44"/>
      <c r="O68" s="33">
        <f t="shared" si="9"/>
        <v>0</v>
      </c>
      <c r="P68" s="33">
        <f t="shared" si="10"/>
        <v>0</v>
      </c>
      <c r="Q68" s="33">
        <f t="shared" si="11"/>
        <v>0</v>
      </c>
      <c r="R68" s="33">
        <f t="shared" si="12"/>
        <v>0</v>
      </c>
    </row>
    <row r="69" spans="1:18" x14ac:dyDescent="0.2">
      <c r="A69" s="24">
        <v>66</v>
      </c>
      <c r="B69" s="25"/>
      <c r="C69" s="3"/>
      <c r="D69" s="26"/>
      <c r="E69" s="27"/>
      <c r="F69" s="34">
        <v>5</v>
      </c>
      <c r="G69" s="29"/>
      <c r="H69" s="2"/>
      <c r="I69" s="30" t="str">
        <f t="shared" si="7"/>
        <v>0</v>
      </c>
      <c r="J69" s="2"/>
      <c r="K69" s="31" t="str">
        <f t="shared" si="13"/>
        <v>0</v>
      </c>
      <c r="L69" s="31">
        <f t="shared" ref="L69:L103" si="14">(G69+I69+K69)*0.01*F69</f>
        <v>0</v>
      </c>
      <c r="M69" s="32"/>
      <c r="O69" s="33">
        <f t="shared" si="9"/>
        <v>0</v>
      </c>
      <c r="P69" s="33">
        <f t="shared" si="10"/>
        <v>0</v>
      </c>
      <c r="Q69" s="33">
        <f t="shared" si="11"/>
        <v>0</v>
      </c>
      <c r="R69" s="33">
        <f t="shared" si="12"/>
        <v>0</v>
      </c>
    </row>
    <row r="70" spans="1:18" x14ac:dyDescent="0.2">
      <c r="A70" s="24">
        <v>67</v>
      </c>
      <c r="B70" s="25"/>
      <c r="C70" s="3"/>
      <c r="D70" s="26"/>
      <c r="E70" s="27"/>
      <c r="F70" s="34">
        <v>5</v>
      </c>
      <c r="G70" s="29"/>
      <c r="H70" s="2"/>
      <c r="I70" s="30" t="str">
        <f t="shared" si="7"/>
        <v>0</v>
      </c>
      <c r="J70" s="2"/>
      <c r="K70" s="31" t="str">
        <f t="shared" si="13"/>
        <v>0</v>
      </c>
      <c r="L70" s="31">
        <f t="shared" si="14"/>
        <v>0</v>
      </c>
      <c r="M70" s="32"/>
      <c r="O70" s="33">
        <f t="shared" si="9"/>
        <v>0</v>
      </c>
      <c r="P70" s="33">
        <f t="shared" si="10"/>
        <v>0</v>
      </c>
      <c r="Q70" s="33">
        <f t="shared" si="11"/>
        <v>0</v>
      </c>
      <c r="R70" s="33">
        <f t="shared" si="12"/>
        <v>0</v>
      </c>
    </row>
    <row r="71" spans="1:18" x14ac:dyDescent="0.2">
      <c r="A71" s="24">
        <v>68</v>
      </c>
      <c r="B71" s="25"/>
      <c r="C71" s="3"/>
      <c r="D71" s="26"/>
      <c r="E71" s="27"/>
      <c r="F71" s="34">
        <v>5</v>
      </c>
      <c r="G71" s="29"/>
      <c r="H71" s="2"/>
      <c r="I71" s="30" t="str">
        <f t="shared" si="7"/>
        <v>0</v>
      </c>
      <c r="J71" s="2"/>
      <c r="K71" s="31" t="str">
        <f t="shared" si="13"/>
        <v>0</v>
      </c>
      <c r="L71" s="31">
        <f t="shared" si="14"/>
        <v>0</v>
      </c>
      <c r="M71" s="32"/>
      <c r="O71" s="33">
        <f t="shared" si="9"/>
        <v>0</v>
      </c>
      <c r="P71" s="33">
        <f t="shared" si="10"/>
        <v>0</v>
      </c>
      <c r="Q71" s="33">
        <f t="shared" si="11"/>
        <v>0</v>
      </c>
      <c r="R71" s="33">
        <f t="shared" si="12"/>
        <v>0</v>
      </c>
    </row>
    <row r="72" spans="1:18" x14ac:dyDescent="0.2">
      <c r="A72" s="24">
        <v>69</v>
      </c>
      <c r="B72" s="25"/>
      <c r="C72" s="3"/>
      <c r="D72" s="26"/>
      <c r="E72" s="27"/>
      <c r="F72" s="34">
        <v>5</v>
      </c>
      <c r="G72" s="29"/>
      <c r="H72" s="2"/>
      <c r="I72" s="30" t="str">
        <f t="shared" si="7"/>
        <v>0</v>
      </c>
      <c r="J72" s="2"/>
      <c r="K72" s="31" t="str">
        <f t="shared" si="13"/>
        <v>0</v>
      </c>
      <c r="L72" s="31">
        <f t="shared" si="14"/>
        <v>0</v>
      </c>
      <c r="M72" s="32"/>
      <c r="O72" s="33">
        <f t="shared" si="9"/>
        <v>0</v>
      </c>
      <c r="P72" s="33">
        <f t="shared" si="10"/>
        <v>0</v>
      </c>
      <c r="Q72" s="33">
        <f t="shared" si="11"/>
        <v>0</v>
      </c>
      <c r="R72" s="33">
        <f t="shared" si="12"/>
        <v>0</v>
      </c>
    </row>
    <row r="73" spans="1:18" x14ac:dyDescent="0.2">
      <c r="A73" s="36">
        <v>70</v>
      </c>
      <c r="B73" s="37"/>
      <c r="C73" s="39"/>
      <c r="D73" s="39"/>
      <c r="E73" s="40"/>
      <c r="F73" s="38">
        <v>5</v>
      </c>
      <c r="G73" s="41"/>
      <c r="H73" s="48"/>
      <c r="I73" s="42" t="str">
        <f t="shared" ref="I73:I103" si="15">IF(E73,SUM(G73/E73*H73),"0")</f>
        <v>0</v>
      </c>
      <c r="J73" s="48"/>
      <c r="K73" s="43" t="str">
        <f t="shared" si="13"/>
        <v>0</v>
      </c>
      <c r="L73" s="43">
        <f t="shared" si="14"/>
        <v>0</v>
      </c>
      <c r="M73" s="44"/>
      <c r="O73" s="33">
        <f t="shared" si="9"/>
        <v>0</v>
      </c>
      <c r="P73" s="33">
        <f t="shared" si="10"/>
        <v>0</v>
      </c>
      <c r="Q73" s="33">
        <f t="shared" si="11"/>
        <v>0</v>
      </c>
      <c r="R73" s="33">
        <f t="shared" si="12"/>
        <v>0</v>
      </c>
    </row>
    <row r="74" spans="1:18" x14ac:dyDescent="0.2">
      <c r="A74" s="24">
        <v>71</v>
      </c>
      <c r="B74" s="25"/>
      <c r="C74" s="3"/>
      <c r="D74" s="26"/>
      <c r="E74" s="27"/>
      <c r="F74" s="34">
        <v>5</v>
      </c>
      <c r="G74" s="29"/>
      <c r="H74" s="2"/>
      <c r="I74" s="30" t="str">
        <f t="shared" si="15"/>
        <v>0</v>
      </c>
      <c r="J74" s="2"/>
      <c r="K74" s="31" t="str">
        <f t="shared" si="13"/>
        <v>0</v>
      </c>
      <c r="L74" s="31">
        <f t="shared" si="14"/>
        <v>0</v>
      </c>
      <c r="M74" s="32"/>
      <c r="O74" s="33">
        <f t="shared" si="9"/>
        <v>0</v>
      </c>
      <c r="P74" s="33">
        <f t="shared" si="10"/>
        <v>0</v>
      </c>
      <c r="Q74" s="33">
        <f t="shared" si="11"/>
        <v>0</v>
      </c>
      <c r="R74" s="33">
        <f t="shared" si="12"/>
        <v>0</v>
      </c>
    </row>
    <row r="75" spans="1:18" x14ac:dyDescent="0.2">
      <c r="A75" s="24">
        <v>72</v>
      </c>
      <c r="B75" s="25"/>
      <c r="C75" s="3"/>
      <c r="D75" s="26"/>
      <c r="E75" s="27"/>
      <c r="F75" s="34">
        <v>5</v>
      </c>
      <c r="G75" s="29"/>
      <c r="H75" s="2"/>
      <c r="I75" s="30" t="str">
        <f t="shared" si="15"/>
        <v>0</v>
      </c>
      <c r="J75" s="2"/>
      <c r="K75" s="31" t="str">
        <f t="shared" si="13"/>
        <v>0</v>
      </c>
      <c r="L75" s="31">
        <f t="shared" si="14"/>
        <v>0</v>
      </c>
      <c r="M75" s="32"/>
      <c r="O75" s="33">
        <f t="shared" ref="O75:O103" si="16">0.78*L75</f>
        <v>0</v>
      </c>
      <c r="P75" s="33">
        <f t="shared" ref="P75:P103" si="17">L75-O75</f>
        <v>0</v>
      </c>
      <c r="Q75" s="33">
        <f t="shared" ref="Q75:Q103" si="18">1.2*P75-P75</f>
        <v>0</v>
      </c>
      <c r="R75" s="33">
        <f t="shared" ref="R75:R103" si="19">O75+P75+Q75</f>
        <v>0</v>
      </c>
    </row>
    <row r="76" spans="1:18" x14ac:dyDescent="0.2">
      <c r="A76" s="24">
        <v>73</v>
      </c>
      <c r="B76" s="25"/>
      <c r="C76" s="3"/>
      <c r="D76" s="26"/>
      <c r="E76" s="27"/>
      <c r="F76" s="34">
        <v>5</v>
      </c>
      <c r="G76" s="29"/>
      <c r="H76" s="2"/>
      <c r="I76" s="30" t="str">
        <f t="shared" si="15"/>
        <v>0</v>
      </c>
      <c r="J76" s="2"/>
      <c r="K76" s="31" t="str">
        <f t="shared" ref="K76:K103" si="20">IF(E76,SUM(G76/E76*J76),"0")</f>
        <v>0</v>
      </c>
      <c r="L76" s="31">
        <f t="shared" si="14"/>
        <v>0</v>
      </c>
      <c r="M76" s="32"/>
      <c r="O76" s="33">
        <f t="shared" si="16"/>
        <v>0</v>
      </c>
      <c r="P76" s="33">
        <f t="shared" si="17"/>
        <v>0</v>
      </c>
      <c r="Q76" s="33">
        <f t="shared" si="18"/>
        <v>0</v>
      </c>
      <c r="R76" s="33">
        <f t="shared" si="19"/>
        <v>0</v>
      </c>
    </row>
    <row r="77" spans="1:18" x14ac:dyDescent="0.2">
      <c r="A77" s="24">
        <v>74</v>
      </c>
      <c r="B77" s="25"/>
      <c r="C77" s="3"/>
      <c r="D77" s="26"/>
      <c r="E77" s="27"/>
      <c r="F77" s="34">
        <v>5</v>
      </c>
      <c r="G77" s="29"/>
      <c r="H77" s="2"/>
      <c r="I77" s="30" t="str">
        <f t="shared" si="15"/>
        <v>0</v>
      </c>
      <c r="J77" s="2"/>
      <c r="K77" s="31" t="str">
        <f t="shared" si="20"/>
        <v>0</v>
      </c>
      <c r="L77" s="31">
        <f t="shared" si="14"/>
        <v>0</v>
      </c>
      <c r="M77" s="32"/>
      <c r="O77" s="33">
        <f t="shared" si="16"/>
        <v>0</v>
      </c>
      <c r="P77" s="33">
        <f t="shared" si="17"/>
        <v>0</v>
      </c>
      <c r="Q77" s="33">
        <f t="shared" si="18"/>
        <v>0</v>
      </c>
      <c r="R77" s="33">
        <f t="shared" si="19"/>
        <v>0</v>
      </c>
    </row>
    <row r="78" spans="1:18" x14ac:dyDescent="0.2">
      <c r="A78" s="36">
        <v>75</v>
      </c>
      <c r="B78" s="37"/>
      <c r="C78" s="39"/>
      <c r="D78" s="39"/>
      <c r="E78" s="40"/>
      <c r="F78" s="38">
        <v>5</v>
      </c>
      <c r="G78" s="41"/>
      <c r="H78" s="48"/>
      <c r="I78" s="42" t="str">
        <f t="shared" si="15"/>
        <v>0</v>
      </c>
      <c r="J78" s="48"/>
      <c r="K78" s="43" t="str">
        <f t="shared" si="20"/>
        <v>0</v>
      </c>
      <c r="L78" s="43">
        <f t="shared" si="14"/>
        <v>0</v>
      </c>
      <c r="M78" s="44"/>
      <c r="O78" s="33">
        <f t="shared" si="16"/>
        <v>0</v>
      </c>
      <c r="P78" s="33">
        <f t="shared" si="17"/>
        <v>0</v>
      </c>
      <c r="Q78" s="33">
        <f t="shared" si="18"/>
        <v>0</v>
      </c>
      <c r="R78" s="33">
        <f t="shared" si="19"/>
        <v>0</v>
      </c>
    </row>
    <row r="79" spans="1:18" x14ac:dyDescent="0.2">
      <c r="A79" s="24">
        <v>76</v>
      </c>
      <c r="B79" s="25"/>
      <c r="C79" s="3"/>
      <c r="D79" s="26"/>
      <c r="E79" s="27"/>
      <c r="F79" s="34">
        <v>5</v>
      </c>
      <c r="G79" s="29"/>
      <c r="H79" s="2"/>
      <c r="I79" s="30" t="str">
        <f t="shared" si="15"/>
        <v>0</v>
      </c>
      <c r="J79" s="2"/>
      <c r="K79" s="31" t="str">
        <f t="shared" si="20"/>
        <v>0</v>
      </c>
      <c r="L79" s="31">
        <f t="shared" si="14"/>
        <v>0</v>
      </c>
      <c r="M79" s="32"/>
      <c r="O79" s="33">
        <f t="shared" si="16"/>
        <v>0</v>
      </c>
      <c r="P79" s="33">
        <f t="shared" si="17"/>
        <v>0</v>
      </c>
      <c r="Q79" s="33">
        <f t="shared" si="18"/>
        <v>0</v>
      </c>
      <c r="R79" s="33">
        <f t="shared" si="19"/>
        <v>0</v>
      </c>
    </row>
    <row r="80" spans="1:18" x14ac:dyDescent="0.2">
      <c r="A80" s="24">
        <v>77</v>
      </c>
      <c r="B80" s="25"/>
      <c r="C80" s="3"/>
      <c r="D80" s="26"/>
      <c r="E80" s="27"/>
      <c r="F80" s="34">
        <v>5</v>
      </c>
      <c r="G80" s="29"/>
      <c r="H80" s="2"/>
      <c r="I80" s="30" t="str">
        <f t="shared" si="15"/>
        <v>0</v>
      </c>
      <c r="J80" s="2"/>
      <c r="K80" s="31" t="str">
        <f t="shared" si="20"/>
        <v>0</v>
      </c>
      <c r="L80" s="31">
        <f t="shared" si="14"/>
        <v>0</v>
      </c>
      <c r="M80" s="32"/>
      <c r="O80" s="33">
        <f t="shared" si="16"/>
        <v>0</v>
      </c>
      <c r="P80" s="33">
        <f t="shared" si="17"/>
        <v>0</v>
      </c>
      <c r="Q80" s="33">
        <f t="shared" si="18"/>
        <v>0</v>
      </c>
      <c r="R80" s="33">
        <f t="shared" si="19"/>
        <v>0</v>
      </c>
    </row>
    <row r="81" spans="1:18" x14ac:dyDescent="0.2">
      <c r="A81" s="24">
        <v>78</v>
      </c>
      <c r="B81" s="25"/>
      <c r="C81" s="3"/>
      <c r="D81" s="26"/>
      <c r="E81" s="27"/>
      <c r="F81" s="34">
        <v>5</v>
      </c>
      <c r="G81" s="29"/>
      <c r="H81" s="2"/>
      <c r="I81" s="30" t="str">
        <f t="shared" si="15"/>
        <v>0</v>
      </c>
      <c r="J81" s="2"/>
      <c r="K81" s="31" t="str">
        <f t="shared" si="20"/>
        <v>0</v>
      </c>
      <c r="L81" s="31">
        <f t="shared" si="14"/>
        <v>0</v>
      </c>
      <c r="M81" s="32"/>
      <c r="O81" s="33">
        <f t="shared" si="16"/>
        <v>0</v>
      </c>
      <c r="P81" s="33">
        <f t="shared" si="17"/>
        <v>0</v>
      </c>
      <c r="Q81" s="33">
        <f t="shared" si="18"/>
        <v>0</v>
      </c>
      <c r="R81" s="33">
        <f t="shared" si="19"/>
        <v>0</v>
      </c>
    </row>
    <row r="82" spans="1:18" x14ac:dyDescent="0.2">
      <c r="A82" s="24">
        <v>79</v>
      </c>
      <c r="B82" s="25"/>
      <c r="C82" s="3"/>
      <c r="D82" s="26"/>
      <c r="E82" s="27"/>
      <c r="F82" s="34">
        <v>5</v>
      </c>
      <c r="G82" s="29"/>
      <c r="H82" s="2"/>
      <c r="I82" s="30" t="str">
        <f t="shared" si="15"/>
        <v>0</v>
      </c>
      <c r="J82" s="2"/>
      <c r="K82" s="31" t="str">
        <f t="shared" si="20"/>
        <v>0</v>
      </c>
      <c r="L82" s="31">
        <f t="shared" si="14"/>
        <v>0</v>
      </c>
      <c r="M82" s="32"/>
      <c r="O82" s="33">
        <f t="shared" si="16"/>
        <v>0</v>
      </c>
      <c r="P82" s="33">
        <f t="shared" si="17"/>
        <v>0</v>
      </c>
      <c r="Q82" s="33">
        <f t="shared" si="18"/>
        <v>0</v>
      </c>
      <c r="R82" s="33">
        <f t="shared" si="19"/>
        <v>0</v>
      </c>
    </row>
    <row r="83" spans="1:18" x14ac:dyDescent="0.2">
      <c r="A83" s="36">
        <v>80</v>
      </c>
      <c r="B83" s="37"/>
      <c r="C83" s="39"/>
      <c r="D83" s="39"/>
      <c r="E83" s="40"/>
      <c r="F83" s="38">
        <v>5</v>
      </c>
      <c r="G83" s="41"/>
      <c r="H83" s="48"/>
      <c r="I83" s="42" t="str">
        <f t="shared" si="15"/>
        <v>0</v>
      </c>
      <c r="J83" s="48"/>
      <c r="K83" s="43" t="str">
        <f t="shared" si="20"/>
        <v>0</v>
      </c>
      <c r="L83" s="43">
        <f t="shared" si="14"/>
        <v>0</v>
      </c>
      <c r="M83" s="44"/>
      <c r="O83" s="33">
        <f t="shared" si="16"/>
        <v>0</v>
      </c>
      <c r="P83" s="33">
        <f t="shared" si="17"/>
        <v>0</v>
      </c>
      <c r="Q83" s="33">
        <f t="shared" si="18"/>
        <v>0</v>
      </c>
      <c r="R83" s="33">
        <f t="shared" si="19"/>
        <v>0</v>
      </c>
    </row>
    <row r="84" spans="1:18" x14ac:dyDescent="0.2">
      <c r="A84" s="24">
        <v>81</v>
      </c>
      <c r="B84" s="25"/>
      <c r="C84" s="3"/>
      <c r="D84" s="26"/>
      <c r="E84" s="27"/>
      <c r="F84" s="34">
        <v>5</v>
      </c>
      <c r="G84" s="29"/>
      <c r="H84" s="2"/>
      <c r="I84" s="30" t="str">
        <f t="shared" si="15"/>
        <v>0</v>
      </c>
      <c r="J84" s="2"/>
      <c r="K84" s="31" t="str">
        <f t="shared" si="20"/>
        <v>0</v>
      </c>
      <c r="L84" s="31">
        <f t="shared" si="14"/>
        <v>0</v>
      </c>
      <c r="M84" s="32"/>
      <c r="O84" s="33">
        <f t="shared" si="16"/>
        <v>0</v>
      </c>
      <c r="P84" s="33">
        <f t="shared" si="17"/>
        <v>0</v>
      </c>
      <c r="Q84" s="33">
        <f t="shared" si="18"/>
        <v>0</v>
      </c>
      <c r="R84" s="33">
        <f t="shared" si="19"/>
        <v>0</v>
      </c>
    </row>
    <row r="85" spans="1:18" x14ac:dyDescent="0.2">
      <c r="A85" s="24">
        <v>82</v>
      </c>
      <c r="B85" s="25"/>
      <c r="C85" s="3"/>
      <c r="D85" s="26"/>
      <c r="E85" s="27"/>
      <c r="F85" s="34">
        <v>5</v>
      </c>
      <c r="G85" s="29"/>
      <c r="H85" s="2"/>
      <c r="I85" s="30" t="str">
        <f t="shared" si="15"/>
        <v>0</v>
      </c>
      <c r="J85" s="2"/>
      <c r="K85" s="31" t="str">
        <f t="shared" si="20"/>
        <v>0</v>
      </c>
      <c r="L85" s="31">
        <f t="shared" si="14"/>
        <v>0</v>
      </c>
      <c r="M85" s="32"/>
      <c r="O85" s="33">
        <f t="shared" si="16"/>
        <v>0</v>
      </c>
      <c r="P85" s="33">
        <f t="shared" si="17"/>
        <v>0</v>
      </c>
      <c r="Q85" s="33">
        <f t="shared" si="18"/>
        <v>0</v>
      </c>
      <c r="R85" s="33">
        <f t="shared" si="19"/>
        <v>0</v>
      </c>
    </row>
    <row r="86" spans="1:18" x14ac:dyDescent="0.2">
      <c r="A86" s="24">
        <v>83</v>
      </c>
      <c r="B86" s="25"/>
      <c r="C86" s="3"/>
      <c r="D86" s="26"/>
      <c r="E86" s="27"/>
      <c r="F86" s="34">
        <v>5</v>
      </c>
      <c r="G86" s="29"/>
      <c r="H86" s="2"/>
      <c r="I86" s="30" t="str">
        <f t="shared" si="15"/>
        <v>0</v>
      </c>
      <c r="J86" s="2"/>
      <c r="K86" s="31" t="str">
        <f t="shared" si="20"/>
        <v>0</v>
      </c>
      <c r="L86" s="31">
        <f t="shared" si="14"/>
        <v>0</v>
      </c>
      <c r="M86" s="32"/>
      <c r="O86" s="33">
        <f t="shared" si="16"/>
        <v>0</v>
      </c>
      <c r="P86" s="33">
        <f t="shared" si="17"/>
        <v>0</v>
      </c>
      <c r="Q86" s="33">
        <f t="shared" si="18"/>
        <v>0</v>
      </c>
      <c r="R86" s="33">
        <f t="shared" si="19"/>
        <v>0</v>
      </c>
    </row>
    <row r="87" spans="1:18" x14ac:dyDescent="0.2">
      <c r="A87" s="24">
        <v>84</v>
      </c>
      <c r="B87" s="25"/>
      <c r="C87" s="3"/>
      <c r="D87" s="26"/>
      <c r="E87" s="27"/>
      <c r="F87" s="34">
        <v>5</v>
      </c>
      <c r="G87" s="29"/>
      <c r="H87" s="2"/>
      <c r="I87" s="30" t="str">
        <f t="shared" si="15"/>
        <v>0</v>
      </c>
      <c r="J87" s="2"/>
      <c r="K87" s="31" t="str">
        <f t="shared" si="20"/>
        <v>0</v>
      </c>
      <c r="L87" s="31">
        <f t="shared" si="14"/>
        <v>0</v>
      </c>
      <c r="M87" s="32"/>
      <c r="O87" s="33">
        <f t="shared" si="16"/>
        <v>0</v>
      </c>
      <c r="P87" s="33">
        <f t="shared" si="17"/>
        <v>0</v>
      </c>
      <c r="Q87" s="33">
        <f t="shared" si="18"/>
        <v>0</v>
      </c>
      <c r="R87" s="33">
        <f t="shared" si="19"/>
        <v>0</v>
      </c>
    </row>
    <row r="88" spans="1:18" x14ac:dyDescent="0.2">
      <c r="A88" s="36">
        <v>85</v>
      </c>
      <c r="B88" s="37"/>
      <c r="C88" s="39"/>
      <c r="D88" s="39"/>
      <c r="E88" s="40"/>
      <c r="F88" s="38">
        <v>5</v>
      </c>
      <c r="G88" s="41"/>
      <c r="H88" s="48"/>
      <c r="I88" s="42" t="str">
        <f t="shared" si="15"/>
        <v>0</v>
      </c>
      <c r="J88" s="48"/>
      <c r="K88" s="43" t="str">
        <f t="shared" si="20"/>
        <v>0</v>
      </c>
      <c r="L88" s="43">
        <f t="shared" si="14"/>
        <v>0</v>
      </c>
      <c r="M88" s="44"/>
      <c r="O88" s="33">
        <f t="shared" si="16"/>
        <v>0</v>
      </c>
      <c r="P88" s="33">
        <f t="shared" si="17"/>
        <v>0</v>
      </c>
      <c r="Q88" s="33">
        <f t="shared" si="18"/>
        <v>0</v>
      </c>
      <c r="R88" s="33">
        <f t="shared" si="19"/>
        <v>0</v>
      </c>
    </row>
    <row r="89" spans="1:18" x14ac:dyDescent="0.2">
      <c r="A89" s="24">
        <v>86</v>
      </c>
      <c r="B89" s="25"/>
      <c r="C89" s="3"/>
      <c r="D89" s="26"/>
      <c r="E89" s="27"/>
      <c r="F89" s="34">
        <v>5</v>
      </c>
      <c r="G89" s="29"/>
      <c r="H89" s="2"/>
      <c r="I89" s="30" t="str">
        <f t="shared" si="15"/>
        <v>0</v>
      </c>
      <c r="J89" s="2"/>
      <c r="K89" s="31" t="str">
        <f t="shared" si="20"/>
        <v>0</v>
      </c>
      <c r="L89" s="31">
        <f t="shared" si="14"/>
        <v>0</v>
      </c>
      <c r="M89" s="32"/>
      <c r="O89" s="33">
        <f t="shared" si="16"/>
        <v>0</v>
      </c>
      <c r="P89" s="33">
        <f t="shared" si="17"/>
        <v>0</v>
      </c>
      <c r="Q89" s="33">
        <f t="shared" si="18"/>
        <v>0</v>
      </c>
      <c r="R89" s="33">
        <f t="shared" si="19"/>
        <v>0</v>
      </c>
    </row>
    <row r="90" spans="1:18" x14ac:dyDescent="0.2">
      <c r="A90" s="24">
        <v>87</v>
      </c>
      <c r="B90" s="25"/>
      <c r="C90" s="3"/>
      <c r="D90" s="26"/>
      <c r="E90" s="27"/>
      <c r="F90" s="34">
        <v>5</v>
      </c>
      <c r="G90" s="29"/>
      <c r="H90" s="2"/>
      <c r="I90" s="30" t="str">
        <f t="shared" si="15"/>
        <v>0</v>
      </c>
      <c r="J90" s="2"/>
      <c r="K90" s="31" t="str">
        <f t="shared" si="20"/>
        <v>0</v>
      </c>
      <c r="L90" s="31">
        <f t="shared" si="14"/>
        <v>0</v>
      </c>
      <c r="M90" s="32"/>
      <c r="O90" s="33">
        <f t="shared" si="16"/>
        <v>0</v>
      </c>
      <c r="P90" s="33">
        <f t="shared" si="17"/>
        <v>0</v>
      </c>
      <c r="Q90" s="33">
        <f t="shared" si="18"/>
        <v>0</v>
      </c>
      <c r="R90" s="33">
        <f t="shared" si="19"/>
        <v>0</v>
      </c>
    </row>
    <row r="91" spans="1:18" x14ac:dyDescent="0.2">
      <c r="A91" s="24">
        <v>88</v>
      </c>
      <c r="B91" s="25"/>
      <c r="C91" s="3"/>
      <c r="D91" s="26"/>
      <c r="E91" s="27"/>
      <c r="F91" s="34">
        <v>5</v>
      </c>
      <c r="G91" s="29"/>
      <c r="H91" s="2"/>
      <c r="I91" s="30" t="str">
        <f t="shared" si="15"/>
        <v>0</v>
      </c>
      <c r="J91" s="2"/>
      <c r="K91" s="31" t="str">
        <f t="shared" si="20"/>
        <v>0</v>
      </c>
      <c r="L91" s="31">
        <f t="shared" si="14"/>
        <v>0</v>
      </c>
      <c r="M91" s="32"/>
      <c r="O91" s="33">
        <f t="shared" si="16"/>
        <v>0</v>
      </c>
      <c r="P91" s="33">
        <f t="shared" si="17"/>
        <v>0</v>
      </c>
      <c r="Q91" s="33">
        <f t="shared" si="18"/>
        <v>0</v>
      </c>
      <c r="R91" s="33">
        <f t="shared" si="19"/>
        <v>0</v>
      </c>
    </row>
    <row r="92" spans="1:18" x14ac:dyDescent="0.2">
      <c r="A92" s="24">
        <v>89</v>
      </c>
      <c r="B92" s="25"/>
      <c r="C92" s="3"/>
      <c r="D92" s="26"/>
      <c r="E92" s="27"/>
      <c r="F92" s="34">
        <v>5</v>
      </c>
      <c r="G92" s="29"/>
      <c r="H92" s="2"/>
      <c r="I92" s="30" t="str">
        <f t="shared" si="15"/>
        <v>0</v>
      </c>
      <c r="J92" s="2"/>
      <c r="K92" s="31" t="str">
        <f t="shared" si="20"/>
        <v>0</v>
      </c>
      <c r="L92" s="31">
        <f t="shared" si="14"/>
        <v>0</v>
      </c>
      <c r="M92" s="32"/>
      <c r="O92" s="33">
        <f t="shared" si="16"/>
        <v>0</v>
      </c>
      <c r="P92" s="33">
        <f t="shared" si="17"/>
        <v>0</v>
      </c>
      <c r="Q92" s="33">
        <f t="shared" si="18"/>
        <v>0</v>
      </c>
      <c r="R92" s="33">
        <f t="shared" si="19"/>
        <v>0</v>
      </c>
    </row>
    <row r="93" spans="1:18" x14ac:dyDescent="0.2">
      <c r="A93" s="36">
        <v>90</v>
      </c>
      <c r="B93" s="37"/>
      <c r="C93" s="39"/>
      <c r="D93" s="39"/>
      <c r="E93" s="40"/>
      <c r="F93" s="38">
        <v>5</v>
      </c>
      <c r="G93" s="41"/>
      <c r="H93" s="48"/>
      <c r="I93" s="42" t="str">
        <f t="shared" si="15"/>
        <v>0</v>
      </c>
      <c r="J93" s="48"/>
      <c r="K93" s="43" t="str">
        <f t="shared" si="20"/>
        <v>0</v>
      </c>
      <c r="L93" s="43">
        <f t="shared" si="14"/>
        <v>0</v>
      </c>
      <c r="M93" s="44"/>
      <c r="O93" s="33">
        <f t="shared" si="16"/>
        <v>0</v>
      </c>
      <c r="P93" s="33">
        <f t="shared" si="17"/>
        <v>0</v>
      </c>
      <c r="Q93" s="33">
        <f t="shared" si="18"/>
        <v>0</v>
      </c>
      <c r="R93" s="33">
        <f t="shared" si="19"/>
        <v>0</v>
      </c>
    </row>
    <row r="94" spans="1:18" x14ac:dyDescent="0.2">
      <c r="A94" s="24">
        <v>91</v>
      </c>
      <c r="B94" s="25"/>
      <c r="C94" s="3"/>
      <c r="D94" s="26"/>
      <c r="E94" s="27"/>
      <c r="F94" s="34">
        <v>5</v>
      </c>
      <c r="G94" s="29"/>
      <c r="H94" s="2"/>
      <c r="I94" s="30" t="str">
        <f t="shared" si="15"/>
        <v>0</v>
      </c>
      <c r="J94" s="2"/>
      <c r="K94" s="31" t="str">
        <f t="shared" si="20"/>
        <v>0</v>
      </c>
      <c r="L94" s="31">
        <f t="shared" si="14"/>
        <v>0</v>
      </c>
      <c r="M94" s="32"/>
      <c r="O94" s="33">
        <f t="shared" si="16"/>
        <v>0</v>
      </c>
      <c r="P94" s="33">
        <f t="shared" si="17"/>
        <v>0</v>
      </c>
      <c r="Q94" s="33">
        <f t="shared" si="18"/>
        <v>0</v>
      </c>
      <c r="R94" s="33">
        <f t="shared" si="19"/>
        <v>0</v>
      </c>
    </row>
    <row r="95" spans="1:18" x14ac:dyDescent="0.2">
      <c r="A95" s="24">
        <v>92</v>
      </c>
      <c r="B95" s="25"/>
      <c r="C95" s="3"/>
      <c r="D95" s="26"/>
      <c r="E95" s="27"/>
      <c r="F95" s="34">
        <v>5</v>
      </c>
      <c r="G95" s="29"/>
      <c r="H95" s="2"/>
      <c r="I95" s="30" t="str">
        <f t="shared" si="15"/>
        <v>0</v>
      </c>
      <c r="J95" s="2"/>
      <c r="K95" s="31" t="str">
        <f t="shared" si="20"/>
        <v>0</v>
      </c>
      <c r="L95" s="31">
        <f t="shared" si="14"/>
        <v>0</v>
      </c>
      <c r="M95" s="32"/>
      <c r="O95" s="33">
        <f t="shared" si="16"/>
        <v>0</v>
      </c>
      <c r="P95" s="33">
        <f t="shared" si="17"/>
        <v>0</v>
      </c>
      <c r="Q95" s="33">
        <f t="shared" si="18"/>
        <v>0</v>
      </c>
      <c r="R95" s="33">
        <f t="shared" si="19"/>
        <v>0</v>
      </c>
    </row>
    <row r="96" spans="1:18" x14ac:dyDescent="0.2">
      <c r="A96" s="24">
        <v>93</v>
      </c>
      <c r="B96" s="25"/>
      <c r="C96" s="3"/>
      <c r="D96" s="26"/>
      <c r="E96" s="27"/>
      <c r="F96" s="34">
        <v>5</v>
      </c>
      <c r="G96" s="29"/>
      <c r="H96" s="2"/>
      <c r="I96" s="30" t="str">
        <f t="shared" si="15"/>
        <v>0</v>
      </c>
      <c r="J96" s="2"/>
      <c r="K96" s="31" t="str">
        <f t="shared" si="20"/>
        <v>0</v>
      </c>
      <c r="L96" s="31">
        <f t="shared" si="14"/>
        <v>0</v>
      </c>
      <c r="M96" s="32"/>
      <c r="O96" s="33">
        <f t="shared" si="16"/>
        <v>0</v>
      </c>
      <c r="P96" s="33">
        <f t="shared" si="17"/>
        <v>0</v>
      </c>
      <c r="Q96" s="33">
        <f t="shared" si="18"/>
        <v>0</v>
      </c>
      <c r="R96" s="33">
        <f t="shared" si="19"/>
        <v>0</v>
      </c>
    </row>
    <row r="97" spans="1:18" x14ac:dyDescent="0.2">
      <c r="A97" s="24">
        <v>94</v>
      </c>
      <c r="B97" s="25"/>
      <c r="C97" s="3"/>
      <c r="D97" s="26"/>
      <c r="E97" s="27"/>
      <c r="F97" s="34">
        <v>5</v>
      </c>
      <c r="G97" s="29"/>
      <c r="H97" s="2"/>
      <c r="I97" s="30" t="str">
        <f t="shared" si="15"/>
        <v>0</v>
      </c>
      <c r="J97" s="2"/>
      <c r="K97" s="31" t="str">
        <f t="shared" si="20"/>
        <v>0</v>
      </c>
      <c r="L97" s="31">
        <f t="shared" si="14"/>
        <v>0</v>
      </c>
      <c r="M97" s="32"/>
      <c r="O97" s="33">
        <f t="shared" si="16"/>
        <v>0</v>
      </c>
      <c r="P97" s="33">
        <f t="shared" si="17"/>
        <v>0</v>
      </c>
      <c r="Q97" s="33">
        <f t="shared" si="18"/>
        <v>0</v>
      </c>
      <c r="R97" s="33">
        <f t="shared" si="19"/>
        <v>0</v>
      </c>
    </row>
    <row r="98" spans="1:18" x14ac:dyDescent="0.2">
      <c r="A98" s="36">
        <v>95</v>
      </c>
      <c r="B98" s="37"/>
      <c r="C98" s="39"/>
      <c r="D98" s="39"/>
      <c r="E98" s="40"/>
      <c r="F98" s="38">
        <v>5</v>
      </c>
      <c r="G98" s="41"/>
      <c r="H98" s="48"/>
      <c r="I98" s="42" t="str">
        <f t="shared" si="15"/>
        <v>0</v>
      </c>
      <c r="J98" s="48"/>
      <c r="K98" s="43" t="str">
        <f t="shared" si="20"/>
        <v>0</v>
      </c>
      <c r="L98" s="43">
        <f t="shared" si="14"/>
        <v>0</v>
      </c>
      <c r="M98" s="44"/>
      <c r="O98" s="33">
        <f t="shared" si="16"/>
        <v>0</v>
      </c>
      <c r="P98" s="33">
        <f t="shared" si="17"/>
        <v>0</v>
      </c>
      <c r="Q98" s="33">
        <f t="shared" si="18"/>
        <v>0</v>
      </c>
      <c r="R98" s="33">
        <f t="shared" si="19"/>
        <v>0</v>
      </c>
    </row>
    <row r="99" spans="1:18" x14ac:dyDescent="0.2">
      <c r="A99" s="24">
        <v>96</v>
      </c>
      <c r="B99" s="25"/>
      <c r="C99" s="3"/>
      <c r="D99" s="26"/>
      <c r="E99" s="27"/>
      <c r="F99" s="34">
        <v>5</v>
      </c>
      <c r="G99" s="29"/>
      <c r="H99" s="2"/>
      <c r="I99" s="30" t="str">
        <f t="shared" si="15"/>
        <v>0</v>
      </c>
      <c r="J99" s="2"/>
      <c r="K99" s="31" t="str">
        <f t="shared" si="20"/>
        <v>0</v>
      </c>
      <c r="L99" s="31">
        <f t="shared" si="14"/>
        <v>0</v>
      </c>
      <c r="M99" s="32"/>
      <c r="O99" s="33">
        <f t="shared" si="16"/>
        <v>0</v>
      </c>
      <c r="P99" s="33">
        <f t="shared" si="17"/>
        <v>0</v>
      </c>
      <c r="Q99" s="33">
        <f t="shared" si="18"/>
        <v>0</v>
      </c>
      <c r="R99" s="33">
        <f t="shared" si="19"/>
        <v>0</v>
      </c>
    </row>
    <row r="100" spans="1:18" x14ac:dyDescent="0.2">
      <c r="A100" s="24">
        <v>97</v>
      </c>
      <c r="B100" s="25"/>
      <c r="C100" s="3"/>
      <c r="D100" s="26"/>
      <c r="E100" s="27"/>
      <c r="F100" s="34">
        <v>5</v>
      </c>
      <c r="G100" s="29"/>
      <c r="H100" s="2"/>
      <c r="I100" s="30" t="str">
        <f t="shared" si="15"/>
        <v>0</v>
      </c>
      <c r="J100" s="2"/>
      <c r="K100" s="31" t="str">
        <f t="shared" si="20"/>
        <v>0</v>
      </c>
      <c r="L100" s="31">
        <f t="shared" si="14"/>
        <v>0</v>
      </c>
      <c r="M100" s="32"/>
      <c r="O100" s="33">
        <f t="shared" si="16"/>
        <v>0</v>
      </c>
      <c r="P100" s="33">
        <f t="shared" si="17"/>
        <v>0</v>
      </c>
      <c r="Q100" s="33">
        <f t="shared" si="18"/>
        <v>0</v>
      </c>
      <c r="R100" s="33">
        <f t="shared" si="19"/>
        <v>0</v>
      </c>
    </row>
    <row r="101" spans="1:18" x14ac:dyDescent="0.2">
      <c r="A101" s="24">
        <v>98</v>
      </c>
      <c r="B101" s="25"/>
      <c r="C101" s="3"/>
      <c r="D101" s="26"/>
      <c r="E101" s="27"/>
      <c r="F101" s="34">
        <v>5</v>
      </c>
      <c r="G101" s="29"/>
      <c r="H101" s="2"/>
      <c r="I101" s="30" t="str">
        <f t="shared" si="15"/>
        <v>0</v>
      </c>
      <c r="J101" s="2"/>
      <c r="K101" s="31" t="str">
        <f t="shared" si="20"/>
        <v>0</v>
      </c>
      <c r="L101" s="31">
        <f t="shared" si="14"/>
        <v>0</v>
      </c>
      <c r="M101" s="32"/>
      <c r="O101" s="33">
        <f t="shared" si="16"/>
        <v>0</v>
      </c>
      <c r="P101" s="33">
        <f t="shared" si="17"/>
        <v>0</v>
      </c>
      <c r="Q101" s="33">
        <f t="shared" si="18"/>
        <v>0</v>
      </c>
      <c r="R101" s="33">
        <f t="shared" si="19"/>
        <v>0</v>
      </c>
    </row>
    <row r="102" spans="1:18" x14ac:dyDescent="0.2">
      <c r="A102" s="24">
        <v>99</v>
      </c>
      <c r="B102" s="25"/>
      <c r="C102" s="3"/>
      <c r="D102" s="26"/>
      <c r="E102" s="27"/>
      <c r="F102" s="34">
        <v>5</v>
      </c>
      <c r="G102" s="29"/>
      <c r="H102" s="2"/>
      <c r="I102" s="30" t="str">
        <f t="shared" si="15"/>
        <v>0</v>
      </c>
      <c r="J102" s="2"/>
      <c r="K102" s="31" t="str">
        <f t="shared" si="20"/>
        <v>0</v>
      </c>
      <c r="L102" s="31">
        <f t="shared" si="14"/>
        <v>0</v>
      </c>
      <c r="M102" s="32"/>
      <c r="O102" s="33">
        <f t="shared" si="16"/>
        <v>0</v>
      </c>
      <c r="P102" s="33">
        <f t="shared" si="17"/>
        <v>0</v>
      </c>
      <c r="Q102" s="33">
        <f t="shared" si="18"/>
        <v>0</v>
      </c>
      <c r="R102" s="33">
        <f t="shared" si="19"/>
        <v>0</v>
      </c>
    </row>
    <row r="103" spans="1:18" ht="13.5" thickBot="1" x14ac:dyDescent="0.25">
      <c r="A103" s="50">
        <v>100</v>
      </c>
      <c r="B103" s="51"/>
      <c r="C103" s="52"/>
      <c r="D103" s="52"/>
      <c r="E103" s="53"/>
      <c r="F103" s="54">
        <v>5</v>
      </c>
      <c r="G103" s="55">
        <v>0</v>
      </c>
      <c r="H103" s="13"/>
      <c r="I103" s="56" t="str">
        <f t="shared" si="15"/>
        <v>0</v>
      </c>
      <c r="J103" s="13"/>
      <c r="K103" s="57" t="str">
        <f t="shared" si="20"/>
        <v>0</v>
      </c>
      <c r="L103" s="57">
        <f t="shared" si="14"/>
        <v>0</v>
      </c>
      <c r="M103" s="58"/>
      <c r="O103" s="33">
        <f t="shared" si="16"/>
        <v>0</v>
      </c>
      <c r="P103" s="33">
        <f t="shared" si="17"/>
        <v>0</v>
      </c>
      <c r="Q103" s="33">
        <f t="shared" si="18"/>
        <v>0</v>
      </c>
      <c r="R103" s="33">
        <f t="shared" si="19"/>
        <v>0</v>
      </c>
    </row>
    <row r="104" spans="1:18" x14ac:dyDescent="0.2">
      <c r="A104" s="2"/>
      <c r="B104" s="2"/>
      <c r="C104" s="3"/>
      <c r="D104" s="2"/>
      <c r="E104" s="2"/>
      <c r="F104" s="2"/>
      <c r="G104" s="3"/>
      <c r="H104" s="2"/>
      <c r="J104" s="2"/>
      <c r="M104" s="2"/>
    </row>
    <row r="105" spans="1:18" x14ac:dyDescent="0.2">
      <c r="A105" s="2"/>
      <c r="B105" s="2"/>
      <c r="C105" s="3"/>
      <c r="D105" s="2"/>
      <c r="E105" s="2"/>
      <c r="F105" s="2"/>
      <c r="G105" s="3"/>
      <c r="H105" s="2"/>
      <c r="J105" s="2"/>
      <c r="M105" s="2"/>
    </row>
    <row r="106" spans="1:18" x14ac:dyDescent="0.2">
      <c r="A106" s="2"/>
      <c r="B106" s="2"/>
      <c r="C106" s="3"/>
      <c r="D106" s="2"/>
      <c r="E106" s="2"/>
      <c r="F106" s="2"/>
      <c r="G106" s="3"/>
      <c r="H106" s="2"/>
      <c r="J106" s="2"/>
      <c r="M106" s="2"/>
    </row>
    <row r="107" spans="1:18" x14ac:dyDescent="0.2">
      <c r="A107" s="2"/>
      <c r="B107" s="2"/>
      <c r="C107" s="3"/>
      <c r="D107" s="2"/>
      <c r="E107" s="2"/>
      <c r="F107" s="2"/>
      <c r="G107" s="3"/>
      <c r="H107" s="2"/>
      <c r="J107" s="2"/>
      <c r="M107" s="2"/>
    </row>
    <row r="108" spans="1:18" x14ac:dyDescent="0.2">
      <c r="A108" s="2"/>
      <c r="B108" s="2"/>
      <c r="C108" s="3"/>
      <c r="D108" s="2"/>
      <c r="E108" s="2"/>
      <c r="F108" s="2"/>
      <c r="G108" s="3"/>
      <c r="H108" s="2"/>
      <c r="J108" s="2"/>
      <c r="M108" s="2"/>
    </row>
    <row r="109" spans="1:18" ht="13.5" thickBot="1" x14ac:dyDescent="0.25">
      <c r="A109" s="2"/>
      <c r="B109" s="2"/>
      <c r="C109" s="3"/>
      <c r="D109" s="2"/>
      <c r="E109" s="2"/>
      <c r="F109" s="2"/>
      <c r="G109" s="3"/>
      <c r="H109" s="2"/>
      <c r="J109" s="2"/>
      <c r="M109" s="2"/>
    </row>
    <row r="110" spans="1:18" ht="13.5" thickBot="1" x14ac:dyDescent="0.25">
      <c r="A110" s="2"/>
      <c r="B110" s="59"/>
      <c r="C110" s="3" t="str">
        <f>_xlfn.IFS(B110&gt;11000,"326",B110&gt;10000,"300",B110&gt;9000,"274",B110&gt;8000,"248",B110&gt;7000,"222",B110&gt;6000,"196",B110&gt;5000,"170",B110&gt;4000,"144",B110&gt;3000,"118",B110&gt;2000,"92",B110&gt;1000,"66",B110&gt;600,"40",B110&gt;300,"26",B110&gt;0,"16",B110=0," ")</f>
        <v xml:space="preserve"> </v>
      </c>
      <c r="D110" s="2"/>
      <c r="E110" s="2"/>
      <c r="F110" s="2"/>
      <c r="G110" s="3"/>
      <c r="H110" s="2"/>
      <c r="J110" s="2"/>
      <c r="M110" s="2"/>
    </row>
    <row r="111" spans="1:18" x14ac:dyDescent="0.2">
      <c r="A111" s="2"/>
      <c r="B111" s="2"/>
      <c r="C111" s="3"/>
      <c r="D111" s="2"/>
      <c r="E111" s="2"/>
      <c r="F111" s="2"/>
      <c r="G111" s="3"/>
      <c r="H111" s="2"/>
      <c r="J111" s="2"/>
      <c r="M111" s="2"/>
    </row>
    <row r="112" spans="1:18" x14ac:dyDescent="0.2">
      <c r="A112" s="2"/>
      <c r="B112" s="2"/>
      <c r="C112" s="3"/>
      <c r="D112" s="2"/>
      <c r="E112" s="2"/>
      <c r="F112" s="2"/>
      <c r="G112" s="3"/>
      <c r="H112" s="2"/>
      <c r="J112" s="2"/>
      <c r="M112" s="2"/>
    </row>
    <row r="113" spans="1:13" x14ac:dyDescent="0.2">
      <c r="A113" s="2"/>
      <c r="B113" s="2"/>
      <c r="C113" s="3"/>
      <c r="D113" s="2"/>
      <c r="E113" s="2"/>
      <c r="F113" s="2"/>
      <c r="G113" s="3"/>
      <c r="H113" s="2"/>
      <c r="J113" s="2"/>
      <c r="M113" s="2"/>
    </row>
    <row r="114" spans="1:13" x14ac:dyDescent="0.2">
      <c r="A114" s="2"/>
      <c r="B114" s="2"/>
      <c r="C114" s="3"/>
      <c r="D114" s="2"/>
      <c r="E114" s="2"/>
      <c r="F114" s="2"/>
      <c r="G114" s="3"/>
      <c r="H114" s="2"/>
      <c r="J114" s="2"/>
    </row>
    <row r="115" spans="1:13" x14ac:dyDescent="0.2">
      <c r="A115" s="2"/>
      <c r="B115" s="2"/>
      <c r="C115" s="3"/>
      <c r="D115" s="2"/>
      <c r="E115" s="2"/>
      <c r="F115" s="2"/>
      <c r="G115" s="3"/>
      <c r="H115" s="2"/>
      <c r="J115" s="2"/>
    </row>
    <row r="116" spans="1:13" x14ac:dyDescent="0.2">
      <c r="A116" s="2"/>
      <c r="B116" s="2"/>
      <c r="C116" s="3"/>
      <c r="D116" s="2"/>
      <c r="E116" s="2"/>
      <c r="F116" s="2"/>
      <c r="G116" s="3"/>
      <c r="H116" s="2"/>
      <c r="J116" s="2"/>
    </row>
    <row r="117" spans="1:13" x14ac:dyDescent="0.2">
      <c r="A117" s="2"/>
      <c r="B117" s="2"/>
      <c r="C117" s="3"/>
      <c r="D117" s="2"/>
      <c r="E117" s="2"/>
      <c r="F117" s="2"/>
      <c r="G117" s="3"/>
      <c r="H117" s="2"/>
      <c r="J117" s="2"/>
    </row>
    <row r="118" spans="1:13" x14ac:dyDescent="0.2">
      <c r="A118" s="2"/>
      <c r="B118" s="2"/>
      <c r="C118" s="3"/>
      <c r="D118" s="2"/>
      <c r="E118" s="2"/>
      <c r="F118" s="2"/>
      <c r="G118" s="3"/>
      <c r="H118" s="2"/>
      <c r="J118" s="2"/>
    </row>
    <row r="119" spans="1:13" x14ac:dyDescent="0.2">
      <c r="A119" s="2"/>
      <c r="B119" s="2"/>
      <c r="C119" s="3"/>
      <c r="D119" s="2"/>
      <c r="E119" s="2"/>
      <c r="F119" s="2"/>
      <c r="G119" s="3"/>
      <c r="H119" s="2"/>
      <c r="J119" s="2"/>
    </row>
    <row r="120" spans="1:13" x14ac:dyDescent="0.2">
      <c r="A120" s="2"/>
      <c r="B120" s="2"/>
      <c r="C120" s="3"/>
      <c r="D120" s="2"/>
      <c r="E120" s="2"/>
      <c r="F120" s="2"/>
      <c r="G120" s="3"/>
      <c r="H120" s="2"/>
      <c r="J120" s="2"/>
    </row>
  </sheetData>
  <sheetProtection algorithmName="SHA-512" hashValue="kXvWcx/9EvRCIU+IgFSug331708qtXMT5D8xvs5l/8zmzoPR+RWIkFHlmeGNfjEgfa9sANojYfiVuPde3KGXfw==" saltValue="UrA9RbD4/jkPQ9g93FNRjQ==" spinCount="100000" sheet="1" selectLockedCells="1"/>
  <pageMargins left="0.7" right="0.7" top="0.75" bottom="0.75" header="0.3" footer="0.3"/>
  <pageSetup paperSize="9" orientation="landscape" r:id="rId1"/>
  <ignoredErrors>
    <ignoredError sqref="I6:I13 K4:K13 I14:I103 K14:K103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3"/>
  <sheetViews>
    <sheetView zoomScale="87" zoomScaleNormal="87" workbookViewId="0">
      <pane ySplit="3" topLeftCell="A4" activePane="bottomLeft" state="frozen"/>
      <selection pane="bottomLeft" activeCell="B5" sqref="B5"/>
    </sheetView>
  </sheetViews>
  <sheetFormatPr defaultRowHeight="12.75" x14ac:dyDescent="0.2"/>
  <cols>
    <col min="1" max="1" width="7" style="12" customWidth="1"/>
    <col min="2" max="2" width="18.85546875" style="12" customWidth="1"/>
    <col min="3" max="3" width="30.28515625" style="60" bestFit="1" customWidth="1"/>
    <col min="4" max="4" width="46.140625" style="12" customWidth="1"/>
    <col min="5" max="5" width="18.5703125" style="12" customWidth="1"/>
    <col min="6" max="6" width="19.140625" style="12" hidden="1" customWidth="1"/>
    <col min="7" max="7" width="20" style="60" hidden="1" customWidth="1"/>
    <col min="8" max="9" width="23.85546875" style="12" hidden="1" customWidth="1"/>
    <col min="10" max="10" width="16.28515625" style="12" hidden="1" customWidth="1"/>
    <col min="11" max="11" width="22.28515625" style="12" hidden="1" customWidth="1"/>
    <col min="12" max="12" width="14.5703125" style="12" customWidth="1"/>
    <col min="13" max="13" width="22.42578125" style="12" customWidth="1"/>
    <col min="14" max="14" width="9.140625" style="12"/>
    <col min="15" max="15" width="11.42578125" style="12" customWidth="1"/>
    <col min="16" max="16" width="12.42578125" style="12" customWidth="1"/>
    <col min="17" max="17" width="10.28515625" style="12" customWidth="1"/>
    <col min="18" max="18" width="11.5703125" style="12" customWidth="1"/>
    <col min="19" max="16384" width="9.140625" style="12"/>
  </cols>
  <sheetData>
    <row r="1" spans="1:18" ht="21.75" customHeight="1" thickBot="1" x14ac:dyDescent="0.25">
      <c r="A1" s="2"/>
      <c r="B1" s="2"/>
      <c r="C1" s="3"/>
      <c r="D1" s="4"/>
      <c r="E1" s="5" t="s">
        <v>13</v>
      </c>
      <c r="F1" s="2"/>
      <c r="G1" s="3"/>
      <c r="H1" s="2"/>
      <c r="I1" s="2"/>
      <c r="K1" s="6"/>
      <c r="L1" s="7">
        <f>(L4+L5+L6+L7+L8+L9+L10+L11+L12+L13+L14+L15+L16+L17+L18+L19+L20+L21+L22+L23+L24+L25+L26+L27+L28+L29+L30+L31+L32+L33+L34+L35+L36+L37+L38+L39+L40+L41+L42+L43+L44+L45+L46+L47+L48+L49+L50+L51+L52+L53+L54+L55+L56+L57+L58+L59+L60+L61+L62+L63+L64+L65+L66+L67+L68+L69+L70+L71+L72+L73+L74+L75+L76+L77+L78+L79+L80+L81+L82+L83+L84+L85+L86+L87+L88+L89+L90+L91+L92+L93+L94+L95+L96+L97+L98+L99+L100+L101+L102+L103)</f>
        <v>0</v>
      </c>
      <c r="M1" s="8"/>
      <c r="N1" s="2"/>
      <c r="O1" s="9">
        <f>SUM(O4:O103)</f>
        <v>0</v>
      </c>
      <c r="P1" s="10">
        <f>SUM(P4:P103)</f>
        <v>0</v>
      </c>
      <c r="Q1" s="10">
        <f>SUM(Q4:Q103)</f>
        <v>0</v>
      </c>
      <c r="R1" s="11">
        <f>SUM(R4:R103)</f>
        <v>0</v>
      </c>
    </row>
    <row r="2" spans="1:18" ht="13.5" thickBot="1" x14ac:dyDescent="0.25">
      <c r="A2" s="2"/>
      <c r="B2" s="2"/>
      <c r="C2" s="3"/>
      <c r="D2" s="2"/>
      <c r="E2" s="2"/>
      <c r="F2" s="2"/>
      <c r="G2" s="3"/>
      <c r="H2" s="2"/>
      <c r="I2" s="13"/>
      <c r="J2" s="13"/>
      <c r="K2" s="13"/>
      <c r="L2" s="13"/>
      <c r="M2" s="2"/>
      <c r="N2" s="2"/>
      <c r="O2" s="2"/>
      <c r="P2" s="2"/>
      <c r="Q2" s="2"/>
      <c r="R2" s="2"/>
    </row>
    <row r="3" spans="1:18" ht="13.5" thickBot="1" x14ac:dyDescent="0.25">
      <c r="A3" s="14" t="s">
        <v>0</v>
      </c>
      <c r="B3" s="15" t="s">
        <v>1</v>
      </c>
      <c r="C3" s="15" t="s">
        <v>2</v>
      </c>
      <c r="D3" s="15" t="s">
        <v>21</v>
      </c>
      <c r="E3" s="15" t="s">
        <v>7</v>
      </c>
      <c r="F3" s="61"/>
      <c r="G3" s="61"/>
      <c r="H3" s="19"/>
      <c r="I3" s="17"/>
      <c r="J3" s="17"/>
      <c r="K3" s="17"/>
      <c r="L3" s="19" t="s">
        <v>6</v>
      </c>
      <c r="M3" s="20" t="s">
        <v>8</v>
      </c>
      <c r="O3" s="21" t="s">
        <v>14</v>
      </c>
      <c r="P3" s="22" t="s">
        <v>15</v>
      </c>
      <c r="Q3" s="22" t="s">
        <v>16</v>
      </c>
      <c r="R3" s="23" t="s">
        <v>17</v>
      </c>
    </row>
    <row r="4" spans="1:18" x14ac:dyDescent="0.2">
      <c r="A4" s="24">
        <v>1</v>
      </c>
      <c r="B4" s="25"/>
      <c r="C4" s="26"/>
      <c r="D4" s="26"/>
      <c r="E4" s="27"/>
      <c r="F4" s="28"/>
      <c r="G4" s="29"/>
      <c r="H4" s="27"/>
      <c r="I4" s="30"/>
      <c r="J4" s="27"/>
      <c r="K4" s="31"/>
      <c r="L4" s="62" t="str">
        <f>_xlfn.IFS(E4&gt;11000,"326",E4&gt;10000,"300",E4&gt;9000,"274",E4&gt;8000,"248",E4&gt;7000,"222",E4&gt;6000,"196",E4&gt;5000,"170",E4&gt;4000,"144",E4&gt;3000,"118",E4&gt;2000,"92",E4&gt;1000,"66",E4&gt;600,"40",E4&gt;300,"26",E4&gt;0,"16",E4=0," 0 ")</f>
        <v xml:space="preserve"> 0 </v>
      </c>
      <c r="M4" s="32"/>
      <c r="O4" s="33">
        <f t="shared" ref="O4:O67" si="0">0.78*L4</f>
        <v>0</v>
      </c>
      <c r="P4" s="33">
        <f>L4-O4</f>
        <v>0</v>
      </c>
      <c r="Q4" s="33">
        <f>1.2*P4-P4</f>
        <v>0</v>
      </c>
      <c r="R4" s="33">
        <f>O4+P4+Q4</f>
        <v>0</v>
      </c>
    </row>
    <row r="5" spans="1:18" x14ac:dyDescent="0.2">
      <c r="A5" s="24">
        <v>2</v>
      </c>
      <c r="B5" s="25"/>
      <c r="C5" s="34"/>
      <c r="D5" s="26"/>
      <c r="E5" s="27"/>
      <c r="F5" s="34"/>
      <c r="G5" s="29"/>
      <c r="H5" s="27"/>
      <c r="I5" s="30"/>
      <c r="J5" s="27"/>
      <c r="K5" s="31"/>
      <c r="L5" s="62" t="str">
        <f t="shared" ref="L5:L28" si="1">_xlfn.IFS(E5&gt;11000,"326",E5&gt;10000,"300",E5&gt;9000,"274",E5&gt;8000,"248",E5&gt;7000,"222",E5&gt;6000,"196",E5&gt;5000,"170",E5&gt;4000,"144",E5&gt;3000,"118",E5&gt;2000,"92",E5&gt;1000,"66",E5&gt;600,"40",E5&gt;300,"26",E5&gt;0,"16",E5=0," 0 ")</f>
        <v xml:space="preserve"> 0 </v>
      </c>
      <c r="M5" s="32"/>
      <c r="O5" s="33">
        <f t="shared" si="0"/>
        <v>0</v>
      </c>
      <c r="P5" s="33">
        <f t="shared" ref="P5:P68" si="2">L5-O5</f>
        <v>0</v>
      </c>
      <c r="Q5" s="33">
        <f t="shared" ref="Q5:Q68" si="3">1.2*P5-P5</f>
        <v>0</v>
      </c>
      <c r="R5" s="33">
        <f t="shared" ref="R5:R68" si="4">O5+P5+Q5</f>
        <v>0</v>
      </c>
    </row>
    <row r="6" spans="1:18" x14ac:dyDescent="0.2">
      <c r="A6" s="24">
        <v>3</v>
      </c>
      <c r="B6" s="25"/>
      <c r="C6" s="34"/>
      <c r="D6" s="26"/>
      <c r="E6" s="27"/>
      <c r="F6" s="35"/>
      <c r="G6" s="29"/>
      <c r="H6" s="27"/>
      <c r="I6" s="30"/>
      <c r="J6" s="27"/>
      <c r="K6" s="31"/>
      <c r="L6" s="62" t="str">
        <f t="shared" si="1"/>
        <v xml:space="preserve"> 0 </v>
      </c>
      <c r="M6" s="32"/>
      <c r="O6" s="33">
        <f t="shared" si="0"/>
        <v>0</v>
      </c>
      <c r="P6" s="33">
        <f t="shared" si="2"/>
        <v>0</v>
      </c>
      <c r="Q6" s="33">
        <f t="shared" si="3"/>
        <v>0</v>
      </c>
      <c r="R6" s="33">
        <f t="shared" si="4"/>
        <v>0</v>
      </c>
    </row>
    <row r="7" spans="1:18" x14ac:dyDescent="0.2">
      <c r="A7" s="24">
        <v>4</v>
      </c>
      <c r="B7" s="25"/>
      <c r="C7" s="34"/>
      <c r="D7" s="26"/>
      <c r="E7" s="27"/>
      <c r="F7" s="34"/>
      <c r="G7" s="29"/>
      <c r="H7" s="27"/>
      <c r="I7" s="30"/>
      <c r="J7" s="27"/>
      <c r="K7" s="31"/>
      <c r="L7" s="62" t="str">
        <f t="shared" si="1"/>
        <v xml:space="preserve"> 0 </v>
      </c>
      <c r="M7" s="32"/>
      <c r="O7" s="33">
        <f t="shared" si="0"/>
        <v>0</v>
      </c>
      <c r="P7" s="33">
        <f t="shared" si="2"/>
        <v>0</v>
      </c>
      <c r="Q7" s="33">
        <f t="shared" si="3"/>
        <v>0</v>
      </c>
      <c r="R7" s="33">
        <f t="shared" si="4"/>
        <v>0</v>
      </c>
    </row>
    <row r="8" spans="1:18" x14ac:dyDescent="0.2">
      <c r="A8" s="36">
        <v>5</v>
      </c>
      <c r="B8" s="37"/>
      <c r="C8" s="38"/>
      <c r="D8" s="39"/>
      <c r="E8" s="40"/>
      <c r="F8" s="38"/>
      <c r="G8" s="41"/>
      <c r="H8" s="40"/>
      <c r="I8" s="42"/>
      <c r="J8" s="40"/>
      <c r="K8" s="43"/>
      <c r="L8" s="63" t="str">
        <f t="shared" si="1"/>
        <v xml:space="preserve"> 0 </v>
      </c>
      <c r="M8" s="44"/>
      <c r="O8" s="33">
        <f t="shared" si="0"/>
        <v>0</v>
      </c>
      <c r="P8" s="33">
        <f t="shared" si="2"/>
        <v>0</v>
      </c>
      <c r="Q8" s="33">
        <f t="shared" si="3"/>
        <v>0</v>
      </c>
      <c r="R8" s="33">
        <f t="shared" si="4"/>
        <v>0</v>
      </c>
    </row>
    <row r="9" spans="1:18" x14ac:dyDescent="0.2">
      <c r="A9" s="24">
        <v>6</v>
      </c>
      <c r="B9" s="25"/>
      <c r="C9" s="34"/>
      <c r="D9" s="26"/>
      <c r="E9" s="27"/>
      <c r="F9" s="34"/>
      <c r="G9" s="29"/>
      <c r="H9" s="27"/>
      <c r="I9" s="30"/>
      <c r="J9" s="27"/>
      <c r="K9" s="31"/>
      <c r="L9" s="62" t="str">
        <f t="shared" si="1"/>
        <v xml:space="preserve"> 0 </v>
      </c>
      <c r="M9" s="32"/>
      <c r="O9" s="33">
        <f t="shared" si="0"/>
        <v>0</v>
      </c>
      <c r="P9" s="33">
        <f t="shared" si="2"/>
        <v>0</v>
      </c>
      <c r="Q9" s="33">
        <f t="shared" si="3"/>
        <v>0</v>
      </c>
      <c r="R9" s="33">
        <f t="shared" si="4"/>
        <v>0</v>
      </c>
    </row>
    <row r="10" spans="1:18" x14ac:dyDescent="0.2">
      <c r="A10" s="24">
        <v>7</v>
      </c>
      <c r="B10" s="25"/>
      <c r="C10" s="34"/>
      <c r="D10" s="26"/>
      <c r="E10" s="27"/>
      <c r="F10" s="34"/>
      <c r="G10" s="29"/>
      <c r="H10" s="27"/>
      <c r="I10" s="30"/>
      <c r="J10" s="27"/>
      <c r="K10" s="31"/>
      <c r="L10" s="62" t="str">
        <f t="shared" si="1"/>
        <v xml:space="preserve"> 0 </v>
      </c>
      <c r="M10" s="32"/>
      <c r="O10" s="33">
        <f t="shared" si="0"/>
        <v>0</v>
      </c>
      <c r="P10" s="33">
        <f t="shared" si="2"/>
        <v>0</v>
      </c>
      <c r="Q10" s="33">
        <f t="shared" si="3"/>
        <v>0</v>
      </c>
      <c r="R10" s="33">
        <f t="shared" si="4"/>
        <v>0</v>
      </c>
    </row>
    <row r="11" spans="1:18" x14ac:dyDescent="0.2">
      <c r="A11" s="24">
        <v>8</v>
      </c>
      <c r="B11" s="25"/>
      <c r="C11" s="34"/>
      <c r="D11" s="26"/>
      <c r="E11" s="27"/>
      <c r="F11" s="34"/>
      <c r="G11" s="29"/>
      <c r="H11" s="27"/>
      <c r="I11" s="30"/>
      <c r="J11" s="27"/>
      <c r="K11" s="31"/>
      <c r="L11" s="62" t="str">
        <f t="shared" si="1"/>
        <v xml:space="preserve"> 0 </v>
      </c>
      <c r="M11" s="32"/>
      <c r="O11" s="33">
        <f t="shared" si="0"/>
        <v>0</v>
      </c>
      <c r="P11" s="33">
        <f t="shared" si="2"/>
        <v>0</v>
      </c>
      <c r="Q11" s="33">
        <f t="shared" si="3"/>
        <v>0</v>
      </c>
      <c r="R11" s="33">
        <f t="shared" si="4"/>
        <v>0</v>
      </c>
    </row>
    <row r="12" spans="1:18" x14ac:dyDescent="0.2">
      <c r="A12" s="24">
        <v>9</v>
      </c>
      <c r="B12" s="25"/>
      <c r="C12" s="34"/>
      <c r="D12" s="26"/>
      <c r="E12" s="27"/>
      <c r="F12" s="34"/>
      <c r="G12" s="29"/>
      <c r="H12" s="27"/>
      <c r="I12" s="30"/>
      <c r="J12" s="27"/>
      <c r="K12" s="31"/>
      <c r="L12" s="62" t="str">
        <f t="shared" si="1"/>
        <v xml:space="preserve"> 0 </v>
      </c>
      <c r="M12" s="32"/>
      <c r="O12" s="33">
        <f t="shared" si="0"/>
        <v>0</v>
      </c>
      <c r="P12" s="33">
        <f t="shared" si="2"/>
        <v>0</v>
      </c>
      <c r="Q12" s="33">
        <f t="shared" si="3"/>
        <v>0</v>
      </c>
      <c r="R12" s="33">
        <f t="shared" si="4"/>
        <v>0</v>
      </c>
    </row>
    <row r="13" spans="1:18" x14ac:dyDescent="0.2">
      <c r="A13" s="36">
        <v>10</v>
      </c>
      <c r="B13" s="37"/>
      <c r="C13" s="38"/>
      <c r="D13" s="39"/>
      <c r="E13" s="40"/>
      <c r="F13" s="38"/>
      <c r="G13" s="41"/>
      <c r="H13" s="46"/>
      <c r="I13" s="42"/>
      <c r="J13" s="40"/>
      <c r="K13" s="43"/>
      <c r="L13" s="63" t="str">
        <f t="shared" si="1"/>
        <v xml:space="preserve"> 0 </v>
      </c>
      <c r="M13" s="44"/>
      <c r="O13" s="33">
        <f t="shared" si="0"/>
        <v>0</v>
      </c>
      <c r="P13" s="33">
        <f t="shared" si="2"/>
        <v>0</v>
      </c>
      <c r="Q13" s="33">
        <f t="shared" si="3"/>
        <v>0</v>
      </c>
      <c r="R13" s="33">
        <f t="shared" si="4"/>
        <v>0</v>
      </c>
    </row>
    <row r="14" spans="1:18" x14ac:dyDescent="0.2">
      <c r="A14" s="24">
        <v>11</v>
      </c>
      <c r="B14" s="25"/>
      <c r="C14" s="3"/>
      <c r="D14" s="26"/>
      <c r="E14" s="27"/>
      <c r="F14" s="34"/>
      <c r="G14" s="29"/>
      <c r="H14" s="47"/>
      <c r="I14" s="30"/>
      <c r="J14" s="47"/>
      <c r="K14" s="31"/>
      <c r="L14" s="62" t="str">
        <f t="shared" si="1"/>
        <v xml:space="preserve"> 0 </v>
      </c>
      <c r="M14" s="32"/>
      <c r="O14" s="33">
        <f t="shared" si="0"/>
        <v>0</v>
      </c>
      <c r="P14" s="33">
        <f t="shared" si="2"/>
        <v>0</v>
      </c>
      <c r="Q14" s="33">
        <f t="shared" si="3"/>
        <v>0</v>
      </c>
      <c r="R14" s="33">
        <f t="shared" si="4"/>
        <v>0</v>
      </c>
    </row>
    <row r="15" spans="1:18" x14ac:dyDescent="0.2">
      <c r="A15" s="24">
        <v>12</v>
      </c>
      <c r="B15" s="25"/>
      <c r="C15" s="3"/>
      <c r="D15" s="26"/>
      <c r="E15" s="27"/>
      <c r="F15" s="34"/>
      <c r="G15" s="29"/>
      <c r="H15" s="47"/>
      <c r="I15" s="30"/>
      <c r="J15" s="64"/>
      <c r="K15" s="31"/>
      <c r="L15" s="62" t="str">
        <f t="shared" si="1"/>
        <v xml:space="preserve"> 0 </v>
      </c>
      <c r="M15" s="32"/>
      <c r="O15" s="33">
        <f t="shared" si="0"/>
        <v>0</v>
      </c>
      <c r="P15" s="33">
        <f t="shared" si="2"/>
        <v>0</v>
      </c>
      <c r="Q15" s="33">
        <f t="shared" si="3"/>
        <v>0</v>
      </c>
      <c r="R15" s="33">
        <f t="shared" si="4"/>
        <v>0</v>
      </c>
    </row>
    <row r="16" spans="1:18" x14ac:dyDescent="0.2">
      <c r="A16" s="24">
        <v>13</v>
      </c>
      <c r="B16" s="25"/>
      <c r="C16" s="3"/>
      <c r="D16" s="26"/>
      <c r="E16" s="27"/>
      <c r="F16" s="34"/>
      <c r="G16" s="29"/>
      <c r="H16" s="47"/>
      <c r="I16" s="30"/>
      <c r="J16" s="64"/>
      <c r="K16" s="31"/>
      <c r="L16" s="62" t="str">
        <f t="shared" si="1"/>
        <v xml:space="preserve"> 0 </v>
      </c>
      <c r="M16" s="32"/>
      <c r="O16" s="33">
        <f t="shared" si="0"/>
        <v>0</v>
      </c>
      <c r="P16" s="33">
        <f t="shared" si="2"/>
        <v>0</v>
      </c>
      <c r="Q16" s="33">
        <f t="shared" si="3"/>
        <v>0</v>
      </c>
      <c r="R16" s="33">
        <f t="shared" si="4"/>
        <v>0</v>
      </c>
    </row>
    <row r="17" spans="1:18" x14ac:dyDescent="0.2">
      <c r="A17" s="24">
        <v>14</v>
      </c>
      <c r="B17" s="25"/>
      <c r="C17" s="3"/>
      <c r="D17" s="26"/>
      <c r="E17" s="27"/>
      <c r="F17" s="34"/>
      <c r="G17" s="29"/>
      <c r="H17" s="47"/>
      <c r="I17" s="30"/>
      <c r="J17" s="64"/>
      <c r="K17" s="31"/>
      <c r="L17" s="62" t="str">
        <f t="shared" si="1"/>
        <v xml:space="preserve"> 0 </v>
      </c>
      <c r="M17" s="32"/>
      <c r="O17" s="33">
        <f t="shared" si="0"/>
        <v>0</v>
      </c>
      <c r="P17" s="33">
        <f t="shared" si="2"/>
        <v>0</v>
      </c>
      <c r="Q17" s="33">
        <f t="shared" si="3"/>
        <v>0</v>
      </c>
      <c r="R17" s="33">
        <f t="shared" si="4"/>
        <v>0</v>
      </c>
    </row>
    <row r="18" spans="1:18" x14ac:dyDescent="0.2">
      <c r="A18" s="36">
        <v>15</v>
      </c>
      <c r="B18" s="37"/>
      <c r="C18" s="39"/>
      <c r="D18" s="39"/>
      <c r="E18" s="40"/>
      <c r="F18" s="38"/>
      <c r="G18" s="41"/>
      <c r="H18" s="48"/>
      <c r="I18" s="42"/>
      <c r="J18" s="65"/>
      <c r="K18" s="43"/>
      <c r="L18" s="63" t="str">
        <f t="shared" si="1"/>
        <v xml:space="preserve"> 0 </v>
      </c>
      <c r="M18" s="44"/>
      <c r="O18" s="33">
        <f t="shared" si="0"/>
        <v>0</v>
      </c>
      <c r="P18" s="33">
        <f t="shared" si="2"/>
        <v>0</v>
      </c>
      <c r="Q18" s="33">
        <f t="shared" si="3"/>
        <v>0</v>
      </c>
      <c r="R18" s="33">
        <f t="shared" si="4"/>
        <v>0</v>
      </c>
    </row>
    <row r="19" spans="1:18" x14ac:dyDescent="0.2">
      <c r="A19" s="24">
        <v>16</v>
      </c>
      <c r="B19" s="25"/>
      <c r="C19" s="3"/>
      <c r="D19" s="26"/>
      <c r="E19" s="27"/>
      <c r="F19" s="34"/>
      <c r="G19" s="29"/>
      <c r="H19" s="2"/>
      <c r="I19" s="30"/>
      <c r="K19" s="31"/>
      <c r="L19" s="62" t="str">
        <f t="shared" si="1"/>
        <v xml:space="preserve"> 0 </v>
      </c>
      <c r="M19" s="32"/>
      <c r="O19" s="33">
        <f t="shared" si="0"/>
        <v>0</v>
      </c>
      <c r="P19" s="33">
        <f t="shared" si="2"/>
        <v>0</v>
      </c>
      <c r="Q19" s="33">
        <f t="shared" si="3"/>
        <v>0</v>
      </c>
      <c r="R19" s="33">
        <f t="shared" si="4"/>
        <v>0</v>
      </c>
    </row>
    <row r="20" spans="1:18" x14ac:dyDescent="0.2">
      <c r="A20" s="24">
        <v>17</v>
      </c>
      <c r="B20" s="25"/>
      <c r="C20" s="3"/>
      <c r="D20" s="26"/>
      <c r="E20" s="27"/>
      <c r="F20" s="34"/>
      <c r="G20" s="29"/>
      <c r="H20" s="49"/>
      <c r="I20" s="30"/>
      <c r="K20" s="31"/>
      <c r="L20" s="62" t="str">
        <f t="shared" si="1"/>
        <v xml:space="preserve"> 0 </v>
      </c>
      <c r="M20" s="32"/>
      <c r="O20" s="33">
        <f t="shared" si="0"/>
        <v>0</v>
      </c>
      <c r="P20" s="33">
        <f t="shared" si="2"/>
        <v>0</v>
      </c>
      <c r="Q20" s="33">
        <f t="shared" si="3"/>
        <v>0</v>
      </c>
      <c r="R20" s="33">
        <f t="shared" si="4"/>
        <v>0</v>
      </c>
    </row>
    <row r="21" spans="1:18" x14ac:dyDescent="0.2">
      <c r="A21" s="24">
        <v>18</v>
      </c>
      <c r="B21" s="25"/>
      <c r="C21" s="3"/>
      <c r="D21" s="26"/>
      <c r="E21" s="27"/>
      <c r="F21" s="34"/>
      <c r="G21" s="29"/>
      <c r="H21" s="2"/>
      <c r="I21" s="30"/>
      <c r="K21" s="31"/>
      <c r="L21" s="62" t="str">
        <f t="shared" si="1"/>
        <v xml:space="preserve"> 0 </v>
      </c>
      <c r="M21" s="32"/>
      <c r="O21" s="33">
        <f t="shared" si="0"/>
        <v>0</v>
      </c>
      <c r="P21" s="33">
        <f t="shared" si="2"/>
        <v>0</v>
      </c>
      <c r="Q21" s="33">
        <f t="shared" si="3"/>
        <v>0</v>
      </c>
      <c r="R21" s="33">
        <f t="shared" si="4"/>
        <v>0</v>
      </c>
    </row>
    <row r="22" spans="1:18" x14ac:dyDescent="0.2">
      <c r="A22" s="24">
        <v>19</v>
      </c>
      <c r="B22" s="25"/>
      <c r="C22" s="3"/>
      <c r="D22" s="26"/>
      <c r="E22" s="27"/>
      <c r="F22" s="34"/>
      <c r="G22" s="29"/>
      <c r="H22" s="2"/>
      <c r="I22" s="30"/>
      <c r="K22" s="31"/>
      <c r="L22" s="62" t="str">
        <f t="shared" si="1"/>
        <v xml:space="preserve"> 0 </v>
      </c>
      <c r="M22" s="32"/>
      <c r="O22" s="33">
        <f t="shared" si="0"/>
        <v>0</v>
      </c>
      <c r="P22" s="33">
        <f t="shared" si="2"/>
        <v>0</v>
      </c>
      <c r="Q22" s="33">
        <f t="shared" si="3"/>
        <v>0</v>
      </c>
      <c r="R22" s="33">
        <f t="shared" si="4"/>
        <v>0</v>
      </c>
    </row>
    <row r="23" spans="1:18" x14ac:dyDescent="0.2">
      <c r="A23" s="36">
        <v>20</v>
      </c>
      <c r="B23" s="37"/>
      <c r="C23" s="39"/>
      <c r="D23" s="39"/>
      <c r="E23" s="40"/>
      <c r="F23" s="38"/>
      <c r="G23" s="41"/>
      <c r="H23" s="48"/>
      <c r="I23" s="42"/>
      <c r="J23" s="65"/>
      <c r="K23" s="43"/>
      <c r="L23" s="63" t="str">
        <f t="shared" si="1"/>
        <v xml:space="preserve"> 0 </v>
      </c>
      <c r="M23" s="44"/>
      <c r="O23" s="33">
        <f t="shared" si="0"/>
        <v>0</v>
      </c>
      <c r="P23" s="33">
        <f t="shared" si="2"/>
        <v>0</v>
      </c>
      <c r="Q23" s="33">
        <f t="shared" si="3"/>
        <v>0</v>
      </c>
      <c r="R23" s="33">
        <f t="shared" si="4"/>
        <v>0</v>
      </c>
    </row>
    <row r="24" spans="1:18" x14ac:dyDescent="0.2">
      <c r="A24" s="24">
        <v>21</v>
      </c>
      <c r="B24" s="25"/>
      <c r="C24" s="3"/>
      <c r="D24" s="26"/>
      <c r="E24" s="27"/>
      <c r="F24" s="34"/>
      <c r="G24" s="29"/>
      <c r="H24" s="2"/>
      <c r="I24" s="30"/>
      <c r="K24" s="31"/>
      <c r="L24" s="62" t="str">
        <f t="shared" si="1"/>
        <v xml:space="preserve"> 0 </v>
      </c>
      <c r="M24" s="32"/>
      <c r="O24" s="33">
        <f t="shared" si="0"/>
        <v>0</v>
      </c>
      <c r="P24" s="33">
        <f t="shared" si="2"/>
        <v>0</v>
      </c>
      <c r="Q24" s="33">
        <f t="shared" si="3"/>
        <v>0</v>
      </c>
      <c r="R24" s="33">
        <f t="shared" si="4"/>
        <v>0</v>
      </c>
    </row>
    <row r="25" spans="1:18" x14ac:dyDescent="0.2">
      <c r="A25" s="24">
        <v>22</v>
      </c>
      <c r="B25" s="25"/>
      <c r="C25" s="3"/>
      <c r="D25" s="26"/>
      <c r="E25" s="27"/>
      <c r="F25" s="34"/>
      <c r="G25" s="29"/>
      <c r="H25" s="2"/>
      <c r="I25" s="30"/>
      <c r="K25" s="31"/>
      <c r="L25" s="62" t="str">
        <f t="shared" si="1"/>
        <v xml:space="preserve"> 0 </v>
      </c>
      <c r="M25" s="32"/>
      <c r="O25" s="33">
        <f t="shared" si="0"/>
        <v>0</v>
      </c>
      <c r="P25" s="33">
        <f t="shared" si="2"/>
        <v>0</v>
      </c>
      <c r="Q25" s="33">
        <f t="shared" si="3"/>
        <v>0</v>
      </c>
      <c r="R25" s="33">
        <f t="shared" si="4"/>
        <v>0</v>
      </c>
    </row>
    <row r="26" spans="1:18" x14ac:dyDescent="0.2">
      <c r="A26" s="24">
        <v>23</v>
      </c>
      <c r="B26" s="25"/>
      <c r="C26" s="3"/>
      <c r="D26" s="26"/>
      <c r="E26" s="27"/>
      <c r="F26" s="34"/>
      <c r="G26" s="29"/>
      <c r="H26" s="2"/>
      <c r="I26" s="30"/>
      <c r="K26" s="31"/>
      <c r="L26" s="62" t="str">
        <f t="shared" si="1"/>
        <v xml:space="preserve"> 0 </v>
      </c>
      <c r="M26" s="32"/>
      <c r="O26" s="33">
        <f t="shared" si="0"/>
        <v>0</v>
      </c>
      <c r="P26" s="33">
        <f t="shared" si="2"/>
        <v>0</v>
      </c>
      <c r="Q26" s="33">
        <f t="shared" si="3"/>
        <v>0</v>
      </c>
      <c r="R26" s="33">
        <f t="shared" si="4"/>
        <v>0</v>
      </c>
    </row>
    <row r="27" spans="1:18" x14ac:dyDescent="0.2">
      <c r="A27" s="24">
        <v>24</v>
      </c>
      <c r="B27" s="25"/>
      <c r="C27" s="3"/>
      <c r="D27" s="26"/>
      <c r="E27" s="27"/>
      <c r="F27" s="34"/>
      <c r="G27" s="29"/>
      <c r="H27" s="2"/>
      <c r="I27" s="30"/>
      <c r="K27" s="31"/>
      <c r="L27" s="62" t="str">
        <f t="shared" si="1"/>
        <v xml:space="preserve"> 0 </v>
      </c>
      <c r="M27" s="32"/>
      <c r="O27" s="33">
        <f t="shared" si="0"/>
        <v>0</v>
      </c>
      <c r="P27" s="33">
        <f t="shared" si="2"/>
        <v>0</v>
      </c>
      <c r="Q27" s="33">
        <f t="shared" si="3"/>
        <v>0</v>
      </c>
      <c r="R27" s="33">
        <f t="shared" si="4"/>
        <v>0</v>
      </c>
    </row>
    <row r="28" spans="1:18" x14ac:dyDescent="0.2">
      <c r="A28" s="36">
        <v>25</v>
      </c>
      <c r="B28" s="37"/>
      <c r="C28" s="39"/>
      <c r="D28" s="39"/>
      <c r="E28" s="40"/>
      <c r="F28" s="38"/>
      <c r="G28" s="41"/>
      <c r="H28" s="48"/>
      <c r="I28" s="42"/>
      <c r="J28" s="65"/>
      <c r="K28" s="43"/>
      <c r="L28" s="63" t="str">
        <f t="shared" si="1"/>
        <v xml:space="preserve"> 0 </v>
      </c>
      <c r="M28" s="44"/>
      <c r="O28" s="33">
        <f t="shared" si="0"/>
        <v>0</v>
      </c>
      <c r="P28" s="33">
        <f t="shared" si="2"/>
        <v>0</v>
      </c>
      <c r="Q28" s="33">
        <f t="shared" si="3"/>
        <v>0</v>
      </c>
      <c r="R28" s="33">
        <f t="shared" si="4"/>
        <v>0</v>
      </c>
    </row>
    <row r="29" spans="1:18" x14ac:dyDescent="0.2">
      <c r="A29" s="24">
        <v>26</v>
      </c>
      <c r="B29" s="25"/>
      <c r="C29" s="3"/>
      <c r="D29" s="26"/>
      <c r="E29" s="27"/>
      <c r="F29" s="34"/>
      <c r="G29" s="29"/>
      <c r="H29" s="2"/>
      <c r="I29" s="30"/>
      <c r="K29" s="31"/>
      <c r="L29" s="66" t="str">
        <f t="shared" ref="L29:L70" si="5">_xlfn.IFS(E29&gt;11000,"326",E29&gt;10000,"300",E29&gt;9000,"274",E29&gt;8000,"248",E29&gt;7000,"222",E29&gt;6000,"196",E29&gt;5000,"170",E29&gt;4000,"144",E29&gt;3000,"118",E29&gt;2000,"92",E29&gt;1000,"66",E29&gt;600,"40",E29&gt;300,"26",E29&gt;0,"16",E29=0,"0")</f>
        <v>0</v>
      </c>
      <c r="M29" s="32"/>
      <c r="O29" s="33">
        <f t="shared" si="0"/>
        <v>0</v>
      </c>
      <c r="P29" s="33">
        <f t="shared" si="2"/>
        <v>0</v>
      </c>
      <c r="Q29" s="33">
        <f t="shared" si="3"/>
        <v>0</v>
      </c>
      <c r="R29" s="33">
        <f t="shared" si="4"/>
        <v>0</v>
      </c>
    </row>
    <row r="30" spans="1:18" x14ac:dyDescent="0.2">
      <c r="A30" s="24">
        <v>27</v>
      </c>
      <c r="B30" s="25"/>
      <c r="C30" s="3"/>
      <c r="D30" s="26"/>
      <c r="E30" s="27"/>
      <c r="F30" s="34"/>
      <c r="G30" s="29"/>
      <c r="H30" s="67"/>
      <c r="I30" s="30"/>
      <c r="K30" s="31"/>
      <c r="L30" s="66" t="str">
        <f t="shared" si="5"/>
        <v>0</v>
      </c>
      <c r="M30" s="32"/>
      <c r="O30" s="33">
        <f t="shared" si="0"/>
        <v>0</v>
      </c>
      <c r="P30" s="33">
        <f t="shared" si="2"/>
        <v>0</v>
      </c>
      <c r="Q30" s="33">
        <f t="shared" si="3"/>
        <v>0</v>
      </c>
      <c r="R30" s="33">
        <f t="shared" si="4"/>
        <v>0</v>
      </c>
    </row>
    <row r="31" spans="1:18" x14ac:dyDescent="0.2">
      <c r="A31" s="24">
        <v>28</v>
      </c>
      <c r="B31" s="25"/>
      <c r="C31" s="3"/>
      <c r="D31" s="26"/>
      <c r="E31" s="27"/>
      <c r="F31" s="34"/>
      <c r="G31" s="29"/>
      <c r="H31" s="67"/>
      <c r="I31" s="30"/>
      <c r="J31" s="68"/>
      <c r="K31" s="31"/>
      <c r="L31" s="66" t="str">
        <f t="shared" si="5"/>
        <v>0</v>
      </c>
      <c r="M31" s="32"/>
      <c r="O31" s="33">
        <f t="shared" si="0"/>
        <v>0</v>
      </c>
      <c r="P31" s="33">
        <f t="shared" si="2"/>
        <v>0</v>
      </c>
      <c r="Q31" s="33">
        <f t="shared" si="3"/>
        <v>0</v>
      </c>
      <c r="R31" s="33">
        <f t="shared" si="4"/>
        <v>0</v>
      </c>
    </row>
    <row r="32" spans="1:18" x14ac:dyDescent="0.2">
      <c r="A32" s="24">
        <v>29</v>
      </c>
      <c r="B32" s="25"/>
      <c r="C32" s="3"/>
      <c r="D32" s="26"/>
      <c r="E32" s="27"/>
      <c r="F32" s="34"/>
      <c r="G32" s="29"/>
      <c r="H32" s="67"/>
      <c r="I32" s="30"/>
      <c r="K32" s="31"/>
      <c r="L32" s="66" t="str">
        <f t="shared" si="5"/>
        <v>0</v>
      </c>
      <c r="M32" s="32"/>
      <c r="O32" s="33">
        <f t="shared" si="0"/>
        <v>0</v>
      </c>
      <c r="P32" s="33">
        <f t="shared" si="2"/>
        <v>0</v>
      </c>
      <c r="Q32" s="33">
        <f t="shared" si="3"/>
        <v>0</v>
      </c>
      <c r="R32" s="33">
        <f t="shared" si="4"/>
        <v>0</v>
      </c>
    </row>
    <row r="33" spans="1:18" x14ac:dyDescent="0.2">
      <c r="A33" s="36">
        <v>30</v>
      </c>
      <c r="B33" s="37"/>
      <c r="C33" s="39"/>
      <c r="D33" s="39"/>
      <c r="E33" s="40"/>
      <c r="F33" s="38"/>
      <c r="G33" s="41"/>
      <c r="H33" s="69"/>
      <c r="I33" s="42"/>
      <c r="J33" s="65"/>
      <c r="K33" s="43"/>
      <c r="L33" s="70" t="str">
        <f t="shared" si="5"/>
        <v>0</v>
      </c>
      <c r="M33" s="44"/>
      <c r="O33" s="33">
        <f t="shared" si="0"/>
        <v>0</v>
      </c>
      <c r="P33" s="33">
        <f t="shared" si="2"/>
        <v>0</v>
      </c>
      <c r="Q33" s="33">
        <f t="shared" si="3"/>
        <v>0</v>
      </c>
      <c r="R33" s="33">
        <f t="shared" si="4"/>
        <v>0</v>
      </c>
    </row>
    <row r="34" spans="1:18" x14ac:dyDescent="0.2">
      <c r="A34" s="24">
        <v>31</v>
      </c>
      <c r="B34" s="25"/>
      <c r="C34" s="3"/>
      <c r="D34" s="26"/>
      <c r="E34" s="27"/>
      <c r="F34" s="34"/>
      <c r="G34" s="29"/>
      <c r="H34" s="67"/>
      <c r="I34" s="30"/>
      <c r="K34" s="31"/>
      <c r="L34" s="66" t="str">
        <f t="shared" si="5"/>
        <v>0</v>
      </c>
      <c r="M34" s="32"/>
      <c r="O34" s="33">
        <f t="shared" si="0"/>
        <v>0</v>
      </c>
      <c r="P34" s="33">
        <f t="shared" si="2"/>
        <v>0</v>
      </c>
      <c r="Q34" s="33">
        <f t="shared" si="3"/>
        <v>0</v>
      </c>
      <c r="R34" s="33">
        <f t="shared" si="4"/>
        <v>0</v>
      </c>
    </row>
    <row r="35" spans="1:18" x14ac:dyDescent="0.2">
      <c r="A35" s="24">
        <v>32</v>
      </c>
      <c r="B35" s="25"/>
      <c r="C35" s="3"/>
      <c r="D35" s="26"/>
      <c r="E35" s="27"/>
      <c r="F35" s="34"/>
      <c r="G35" s="29"/>
      <c r="I35" s="30"/>
      <c r="K35" s="31"/>
      <c r="L35" s="66" t="str">
        <f t="shared" si="5"/>
        <v>0</v>
      </c>
      <c r="M35" s="32"/>
      <c r="O35" s="33">
        <f t="shared" si="0"/>
        <v>0</v>
      </c>
      <c r="P35" s="33">
        <f t="shared" si="2"/>
        <v>0</v>
      </c>
      <c r="Q35" s="33">
        <f t="shared" si="3"/>
        <v>0</v>
      </c>
      <c r="R35" s="33">
        <f t="shared" si="4"/>
        <v>0</v>
      </c>
    </row>
    <row r="36" spans="1:18" x14ac:dyDescent="0.2">
      <c r="A36" s="24">
        <v>33</v>
      </c>
      <c r="B36" s="25"/>
      <c r="C36" s="3"/>
      <c r="D36" s="26"/>
      <c r="E36" s="27"/>
      <c r="F36" s="34"/>
      <c r="G36" s="29"/>
      <c r="I36" s="30"/>
      <c r="K36" s="31"/>
      <c r="L36" s="66" t="str">
        <f t="shared" si="5"/>
        <v>0</v>
      </c>
      <c r="M36" s="32"/>
      <c r="O36" s="33">
        <f t="shared" si="0"/>
        <v>0</v>
      </c>
      <c r="P36" s="33">
        <f t="shared" si="2"/>
        <v>0</v>
      </c>
      <c r="Q36" s="33">
        <f t="shared" si="3"/>
        <v>0</v>
      </c>
      <c r="R36" s="33">
        <f t="shared" si="4"/>
        <v>0</v>
      </c>
    </row>
    <row r="37" spans="1:18" x14ac:dyDescent="0.2">
      <c r="A37" s="24">
        <v>34</v>
      </c>
      <c r="B37" s="25"/>
      <c r="C37" s="3"/>
      <c r="D37" s="26"/>
      <c r="E37" s="27"/>
      <c r="F37" s="34"/>
      <c r="G37" s="29"/>
      <c r="I37" s="30"/>
      <c r="K37" s="31"/>
      <c r="L37" s="66" t="str">
        <f t="shared" si="5"/>
        <v>0</v>
      </c>
      <c r="M37" s="32"/>
      <c r="O37" s="33">
        <f t="shared" si="0"/>
        <v>0</v>
      </c>
      <c r="P37" s="33">
        <f t="shared" si="2"/>
        <v>0</v>
      </c>
      <c r="Q37" s="33">
        <f t="shared" si="3"/>
        <v>0</v>
      </c>
      <c r="R37" s="33">
        <f t="shared" si="4"/>
        <v>0</v>
      </c>
    </row>
    <row r="38" spans="1:18" x14ac:dyDescent="0.2">
      <c r="A38" s="36">
        <v>35</v>
      </c>
      <c r="B38" s="37"/>
      <c r="C38" s="39"/>
      <c r="D38" s="39"/>
      <c r="E38" s="40"/>
      <c r="F38" s="38"/>
      <c r="G38" s="41"/>
      <c r="H38" s="65"/>
      <c r="I38" s="42"/>
      <c r="J38" s="65"/>
      <c r="K38" s="43"/>
      <c r="L38" s="70" t="str">
        <f t="shared" si="5"/>
        <v>0</v>
      </c>
      <c r="M38" s="44"/>
      <c r="O38" s="33">
        <f t="shared" si="0"/>
        <v>0</v>
      </c>
      <c r="P38" s="33">
        <f t="shared" si="2"/>
        <v>0</v>
      </c>
      <c r="Q38" s="33">
        <f t="shared" si="3"/>
        <v>0</v>
      </c>
      <c r="R38" s="33">
        <f t="shared" si="4"/>
        <v>0</v>
      </c>
    </row>
    <row r="39" spans="1:18" x14ac:dyDescent="0.2">
      <c r="A39" s="24">
        <v>36</v>
      </c>
      <c r="B39" s="25"/>
      <c r="C39" s="3"/>
      <c r="D39" s="26"/>
      <c r="E39" s="27"/>
      <c r="F39" s="34"/>
      <c r="G39" s="29"/>
      <c r="I39" s="30"/>
      <c r="K39" s="31"/>
      <c r="L39" s="66" t="str">
        <f t="shared" si="5"/>
        <v>0</v>
      </c>
      <c r="M39" s="32"/>
      <c r="O39" s="33">
        <f t="shared" si="0"/>
        <v>0</v>
      </c>
      <c r="P39" s="33">
        <f t="shared" si="2"/>
        <v>0</v>
      </c>
      <c r="Q39" s="33">
        <f t="shared" si="3"/>
        <v>0</v>
      </c>
      <c r="R39" s="33">
        <f t="shared" si="4"/>
        <v>0</v>
      </c>
    </row>
    <row r="40" spans="1:18" x14ac:dyDescent="0.2">
      <c r="A40" s="24">
        <v>37</v>
      </c>
      <c r="B40" s="25"/>
      <c r="C40" s="3"/>
      <c r="D40" s="26"/>
      <c r="E40" s="27"/>
      <c r="F40" s="34"/>
      <c r="G40" s="29"/>
      <c r="I40" s="30"/>
      <c r="K40" s="31"/>
      <c r="L40" s="66" t="str">
        <f t="shared" si="5"/>
        <v>0</v>
      </c>
      <c r="M40" s="32"/>
      <c r="O40" s="33">
        <f t="shared" si="0"/>
        <v>0</v>
      </c>
      <c r="P40" s="33">
        <f t="shared" si="2"/>
        <v>0</v>
      </c>
      <c r="Q40" s="33">
        <f t="shared" si="3"/>
        <v>0</v>
      </c>
      <c r="R40" s="33">
        <f t="shared" si="4"/>
        <v>0</v>
      </c>
    </row>
    <row r="41" spans="1:18" x14ac:dyDescent="0.2">
      <c r="A41" s="24">
        <v>38</v>
      </c>
      <c r="B41" s="25"/>
      <c r="C41" s="3"/>
      <c r="D41" s="26"/>
      <c r="E41" s="27"/>
      <c r="F41" s="34"/>
      <c r="G41" s="29"/>
      <c r="I41" s="30"/>
      <c r="K41" s="31"/>
      <c r="L41" s="66" t="str">
        <f t="shared" si="5"/>
        <v>0</v>
      </c>
      <c r="M41" s="32"/>
      <c r="O41" s="33">
        <f t="shared" si="0"/>
        <v>0</v>
      </c>
      <c r="P41" s="33">
        <f t="shared" si="2"/>
        <v>0</v>
      </c>
      <c r="Q41" s="33">
        <f t="shared" si="3"/>
        <v>0</v>
      </c>
      <c r="R41" s="33">
        <f t="shared" si="4"/>
        <v>0</v>
      </c>
    </row>
    <row r="42" spans="1:18" x14ac:dyDescent="0.2">
      <c r="A42" s="24">
        <v>39</v>
      </c>
      <c r="B42" s="25"/>
      <c r="C42" s="3"/>
      <c r="D42" s="26"/>
      <c r="E42" s="27"/>
      <c r="F42" s="34"/>
      <c r="G42" s="29"/>
      <c r="I42" s="30"/>
      <c r="K42" s="31"/>
      <c r="L42" s="66" t="str">
        <f t="shared" si="5"/>
        <v>0</v>
      </c>
      <c r="M42" s="32"/>
      <c r="O42" s="33">
        <f t="shared" si="0"/>
        <v>0</v>
      </c>
      <c r="P42" s="33">
        <f t="shared" si="2"/>
        <v>0</v>
      </c>
      <c r="Q42" s="33">
        <f t="shared" si="3"/>
        <v>0</v>
      </c>
      <c r="R42" s="33">
        <f t="shared" si="4"/>
        <v>0</v>
      </c>
    </row>
    <row r="43" spans="1:18" x14ac:dyDescent="0.2">
      <c r="A43" s="36">
        <v>40</v>
      </c>
      <c r="B43" s="37"/>
      <c r="C43" s="39"/>
      <c r="D43" s="39"/>
      <c r="E43" s="40"/>
      <c r="F43" s="38"/>
      <c r="G43" s="41"/>
      <c r="H43" s="65"/>
      <c r="I43" s="42"/>
      <c r="J43" s="65"/>
      <c r="K43" s="43"/>
      <c r="L43" s="70" t="str">
        <f t="shared" si="5"/>
        <v>0</v>
      </c>
      <c r="M43" s="44"/>
      <c r="O43" s="33">
        <f t="shared" si="0"/>
        <v>0</v>
      </c>
      <c r="P43" s="33">
        <f t="shared" si="2"/>
        <v>0</v>
      </c>
      <c r="Q43" s="33">
        <f t="shared" si="3"/>
        <v>0</v>
      </c>
      <c r="R43" s="33">
        <f t="shared" si="4"/>
        <v>0</v>
      </c>
    </row>
    <row r="44" spans="1:18" x14ac:dyDescent="0.2">
      <c r="A44" s="24">
        <v>41</v>
      </c>
      <c r="B44" s="25"/>
      <c r="C44" s="3"/>
      <c r="D44" s="26"/>
      <c r="E44" s="27"/>
      <c r="F44" s="34"/>
      <c r="G44" s="29"/>
      <c r="I44" s="30"/>
      <c r="K44" s="31"/>
      <c r="L44" s="66" t="str">
        <f t="shared" si="5"/>
        <v>0</v>
      </c>
      <c r="M44" s="32"/>
      <c r="O44" s="33">
        <f t="shared" si="0"/>
        <v>0</v>
      </c>
      <c r="P44" s="33">
        <f t="shared" si="2"/>
        <v>0</v>
      </c>
      <c r="Q44" s="33">
        <f t="shared" si="3"/>
        <v>0</v>
      </c>
      <c r="R44" s="33">
        <f t="shared" si="4"/>
        <v>0</v>
      </c>
    </row>
    <row r="45" spans="1:18" x14ac:dyDescent="0.2">
      <c r="A45" s="24">
        <v>42</v>
      </c>
      <c r="B45" s="25"/>
      <c r="C45" s="3"/>
      <c r="D45" s="26"/>
      <c r="E45" s="27"/>
      <c r="F45" s="34"/>
      <c r="G45" s="29"/>
      <c r="I45" s="30"/>
      <c r="K45" s="31"/>
      <c r="L45" s="66" t="str">
        <f t="shared" si="5"/>
        <v>0</v>
      </c>
      <c r="M45" s="32"/>
      <c r="O45" s="33">
        <f t="shared" si="0"/>
        <v>0</v>
      </c>
      <c r="P45" s="33">
        <f t="shared" si="2"/>
        <v>0</v>
      </c>
      <c r="Q45" s="33">
        <f t="shared" si="3"/>
        <v>0</v>
      </c>
      <c r="R45" s="33">
        <f t="shared" si="4"/>
        <v>0</v>
      </c>
    </row>
    <row r="46" spans="1:18" x14ac:dyDescent="0.2">
      <c r="A46" s="24">
        <v>43</v>
      </c>
      <c r="B46" s="25"/>
      <c r="C46" s="3"/>
      <c r="D46" s="26"/>
      <c r="E46" s="27"/>
      <c r="F46" s="34"/>
      <c r="G46" s="29"/>
      <c r="I46" s="30"/>
      <c r="K46" s="31"/>
      <c r="L46" s="66" t="str">
        <f t="shared" si="5"/>
        <v>0</v>
      </c>
      <c r="M46" s="32"/>
      <c r="O46" s="33">
        <f t="shared" si="0"/>
        <v>0</v>
      </c>
      <c r="P46" s="33">
        <f t="shared" si="2"/>
        <v>0</v>
      </c>
      <c r="Q46" s="33">
        <f t="shared" si="3"/>
        <v>0</v>
      </c>
      <c r="R46" s="33">
        <f t="shared" si="4"/>
        <v>0</v>
      </c>
    </row>
    <row r="47" spans="1:18" x14ac:dyDescent="0.2">
      <c r="A47" s="24">
        <v>44</v>
      </c>
      <c r="B47" s="25"/>
      <c r="C47" s="3"/>
      <c r="D47" s="26"/>
      <c r="E47" s="27"/>
      <c r="F47" s="34"/>
      <c r="G47" s="29"/>
      <c r="I47" s="30"/>
      <c r="K47" s="31"/>
      <c r="L47" s="66" t="str">
        <f t="shared" si="5"/>
        <v>0</v>
      </c>
      <c r="M47" s="32"/>
      <c r="O47" s="33">
        <f t="shared" si="0"/>
        <v>0</v>
      </c>
      <c r="P47" s="33">
        <f t="shared" si="2"/>
        <v>0</v>
      </c>
      <c r="Q47" s="33">
        <f t="shared" si="3"/>
        <v>0</v>
      </c>
      <c r="R47" s="33">
        <f t="shared" si="4"/>
        <v>0</v>
      </c>
    </row>
    <row r="48" spans="1:18" x14ac:dyDescent="0.2">
      <c r="A48" s="36">
        <v>45</v>
      </c>
      <c r="B48" s="37"/>
      <c r="C48" s="39"/>
      <c r="D48" s="39"/>
      <c r="E48" s="40"/>
      <c r="F48" s="38"/>
      <c r="G48" s="41"/>
      <c r="H48" s="65"/>
      <c r="I48" s="42"/>
      <c r="J48" s="65"/>
      <c r="K48" s="43"/>
      <c r="L48" s="70" t="str">
        <f t="shared" si="5"/>
        <v>0</v>
      </c>
      <c r="M48" s="44"/>
      <c r="O48" s="33">
        <f t="shared" si="0"/>
        <v>0</v>
      </c>
      <c r="P48" s="33">
        <f t="shared" si="2"/>
        <v>0</v>
      </c>
      <c r="Q48" s="33">
        <f t="shared" si="3"/>
        <v>0</v>
      </c>
      <c r="R48" s="33">
        <f t="shared" si="4"/>
        <v>0</v>
      </c>
    </row>
    <row r="49" spans="1:18" x14ac:dyDescent="0.2">
      <c r="A49" s="24">
        <v>46</v>
      </c>
      <c r="B49" s="25"/>
      <c r="C49" s="3"/>
      <c r="D49" s="26"/>
      <c r="E49" s="27"/>
      <c r="F49" s="34"/>
      <c r="G49" s="29"/>
      <c r="I49" s="30"/>
      <c r="K49" s="31"/>
      <c r="L49" s="66" t="str">
        <f t="shared" si="5"/>
        <v>0</v>
      </c>
      <c r="M49" s="32"/>
      <c r="O49" s="33">
        <f t="shared" si="0"/>
        <v>0</v>
      </c>
      <c r="P49" s="33">
        <f t="shared" si="2"/>
        <v>0</v>
      </c>
      <c r="Q49" s="33">
        <f t="shared" si="3"/>
        <v>0</v>
      </c>
      <c r="R49" s="33">
        <f t="shared" si="4"/>
        <v>0</v>
      </c>
    </row>
    <row r="50" spans="1:18" x14ac:dyDescent="0.2">
      <c r="A50" s="24">
        <v>47</v>
      </c>
      <c r="B50" s="25"/>
      <c r="C50" s="3"/>
      <c r="D50" s="26"/>
      <c r="E50" s="27"/>
      <c r="F50" s="34"/>
      <c r="G50" s="29"/>
      <c r="I50" s="30"/>
      <c r="K50" s="31"/>
      <c r="L50" s="66" t="str">
        <f t="shared" si="5"/>
        <v>0</v>
      </c>
      <c r="M50" s="32"/>
      <c r="O50" s="33">
        <f t="shared" si="0"/>
        <v>0</v>
      </c>
      <c r="P50" s="33">
        <f t="shared" si="2"/>
        <v>0</v>
      </c>
      <c r="Q50" s="33">
        <f t="shared" si="3"/>
        <v>0</v>
      </c>
      <c r="R50" s="33">
        <f t="shared" si="4"/>
        <v>0</v>
      </c>
    </row>
    <row r="51" spans="1:18" x14ac:dyDescent="0.2">
      <c r="A51" s="24">
        <v>48</v>
      </c>
      <c r="B51" s="25"/>
      <c r="C51" s="3"/>
      <c r="D51" s="26"/>
      <c r="E51" s="27"/>
      <c r="F51" s="34"/>
      <c r="G51" s="29"/>
      <c r="I51" s="30"/>
      <c r="K51" s="31"/>
      <c r="L51" s="66" t="str">
        <f t="shared" si="5"/>
        <v>0</v>
      </c>
      <c r="M51" s="32"/>
      <c r="O51" s="33">
        <f t="shared" si="0"/>
        <v>0</v>
      </c>
      <c r="P51" s="33">
        <f t="shared" si="2"/>
        <v>0</v>
      </c>
      <c r="Q51" s="33">
        <f t="shared" si="3"/>
        <v>0</v>
      </c>
      <c r="R51" s="33">
        <f t="shared" si="4"/>
        <v>0</v>
      </c>
    </row>
    <row r="52" spans="1:18" x14ac:dyDescent="0.2">
      <c r="A52" s="24">
        <v>49</v>
      </c>
      <c r="B52" s="25"/>
      <c r="C52" s="3"/>
      <c r="D52" s="26"/>
      <c r="E52" s="27"/>
      <c r="F52" s="34"/>
      <c r="G52" s="29"/>
      <c r="I52" s="30"/>
      <c r="K52" s="31"/>
      <c r="L52" s="66" t="str">
        <f t="shared" si="5"/>
        <v>0</v>
      </c>
      <c r="M52" s="32"/>
      <c r="O52" s="33">
        <f t="shared" si="0"/>
        <v>0</v>
      </c>
      <c r="P52" s="33">
        <f t="shared" si="2"/>
        <v>0</v>
      </c>
      <c r="Q52" s="33">
        <f t="shared" si="3"/>
        <v>0</v>
      </c>
      <c r="R52" s="33">
        <f t="shared" si="4"/>
        <v>0</v>
      </c>
    </row>
    <row r="53" spans="1:18" x14ac:dyDescent="0.2">
      <c r="A53" s="36">
        <v>50</v>
      </c>
      <c r="B53" s="37"/>
      <c r="C53" s="39"/>
      <c r="D53" s="39"/>
      <c r="E53" s="40"/>
      <c r="F53" s="38"/>
      <c r="G53" s="41"/>
      <c r="H53" s="65"/>
      <c r="I53" s="42"/>
      <c r="J53" s="65"/>
      <c r="K53" s="43"/>
      <c r="L53" s="70" t="str">
        <f t="shared" si="5"/>
        <v>0</v>
      </c>
      <c r="M53" s="44"/>
      <c r="O53" s="33">
        <f t="shared" si="0"/>
        <v>0</v>
      </c>
      <c r="P53" s="33">
        <f t="shared" si="2"/>
        <v>0</v>
      </c>
      <c r="Q53" s="33">
        <f t="shared" si="3"/>
        <v>0</v>
      </c>
      <c r="R53" s="33">
        <f t="shared" si="4"/>
        <v>0</v>
      </c>
    </row>
    <row r="54" spans="1:18" x14ac:dyDescent="0.2">
      <c r="A54" s="24">
        <v>51</v>
      </c>
      <c r="B54" s="25"/>
      <c r="C54" s="3"/>
      <c r="D54" s="26"/>
      <c r="E54" s="27"/>
      <c r="F54" s="34"/>
      <c r="G54" s="29"/>
      <c r="I54" s="30"/>
      <c r="K54" s="31"/>
      <c r="L54" s="66" t="str">
        <f t="shared" si="5"/>
        <v>0</v>
      </c>
      <c r="M54" s="32"/>
      <c r="O54" s="33">
        <f t="shared" si="0"/>
        <v>0</v>
      </c>
      <c r="P54" s="33">
        <f t="shared" si="2"/>
        <v>0</v>
      </c>
      <c r="Q54" s="33">
        <f t="shared" si="3"/>
        <v>0</v>
      </c>
      <c r="R54" s="33">
        <f t="shared" si="4"/>
        <v>0</v>
      </c>
    </row>
    <row r="55" spans="1:18" x14ac:dyDescent="0.2">
      <c r="A55" s="24">
        <v>52</v>
      </c>
      <c r="B55" s="25"/>
      <c r="C55" s="3"/>
      <c r="D55" s="26"/>
      <c r="E55" s="27"/>
      <c r="F55" s="34"/>
      <c r="G55" s="29"/>
      <c r="I55" s="30"/>
      <c r="K55" s="31"/>
      <c r="L55" s="66" t="str">
        <f t="shared" si="5"/>
        <v>0</v>
      </c>
      <c r="M55" s="32"/>
      <c r="O55" s="33">
        <f t="shared" si="0"/>
        <v>0</v>
      </c>
      <c r="P55" s="33">
        <f t="shared" si="2"/>
        <v>0</v>
      </c>
      <c r="Q55" s="33">
        <f t="shared" si="3"/>
        <v>0</v>
      </c>
      <c r="R55" s="33">
        <f t="shared" si="4"/>
        <v>0</v>
      </c>
    </row>
    <row r="56" spans="1:18" x14ac:dyDescent="0.2">
      <c r="A56" s="24">
        <v>53</v>
      </c>
      <c r="B56" s="25"/>
      <c r="C56" s="3"/>
      <c r="D56" s="26"/>
      <c r="E56" s="27"/>
      <c r="F56" s="34"/>
      <c r="G56" s="29"/>
      <c r="I56" s="30"/>
      <c r="K56" s="31"/>
      <c r="L56" s="66" t="str">
        <f t="shared" si="5"/>
        <v>0</v>
      </c>
      <c r="M56" s="32"/>
      <c r="O56" s="33">
        <f t="shared" si="0"/>
        <v>0</v>
      </c>
      <c r="P56" s="33">
        <f t="shared" si="2"/>
        <v>0</v>
      </c>
      <c r="Q56" s="33">
        <f t="shared" si="3"/>
        <v>0</v>
      </c>
      <c r="R56" s="33">
        <f t="shared" si="4"/>
        <v>0</v>
      </c>
    </row>
    <row r="57" spans="1:18" x14ac:dyDescent="0.2">
      <c r="A57" s="24">
        <v>54</v>
      </c>
      <c r="B57" s="25"/>
      <c r="C57" s="3"/>
      <c r="D57" s="26"/>
      <c r="E57" s="27"/>
      <c r="F57" s="34"/>
      <c r="G57" s="29"/>
      <c r="I57" s="30"/>
      <c r="K57" s="31"/>
      <c r="L57" s="66" t="str">
        <f t="shared" si="5"/>
        <v>0</v>
      </c>
      <c r="M57" s="32"/>
      <c r="O57" s="33">
        <f t="shared" si="0"/>
        <v>0</v>
      </c>
      <c r="P57" s="33">
        <f t="shared" si="2"/>
        <v>0</v>
      </c>
      <c r="Q57" s="33">
        <f t="shared" si="3"/>
        <v>0</v>
      </c>
      <c r="R57" s="33">
        <f t="shared" si="4"/>
        <v>0</v>
      </c>
    </row>
    <row r="58" spans="1:18" x14ac:dyDescent="0.2">
      <c r="A58" s="36">
        <v>55</v>
      </c>
      <c r="B58" s="37"/>
      <c r="C58" s="39"/>
      <c r="D58" s="39"/>
      <c r="E58" s="40"/>
      <c r="F58" s="38"/>
      <c r="G58" s="41"/>
      <c r="H58" s="65"/>
      <c r="I58" s="42"/>
      <c r="J58" s="65"/>
      <c r="K58" s="43"/>
      <c r="L58" s="70" t="str">
        <f t="shared" si="5"/>
        <v>0</v>
      </c>
      <c r="M58" s="44"/>
      <c r="O58" s="33">
        <f t="shared" si="0"/>
        <v>0</v>
      </c>
      <c r="P58" s="33">
        <f t="shared" si="2"/>
        <v>0</v>
      </c>
      <c r="Q58" s="33">
        <f t="shared" si="3"/>
        <v>0</v>
      </c>
      <c r="R58" s="33">
        <f t="shared" si="4"/>
        <v>0</v>
      </c>
    </row>
    <row r="59" spans="1:18" x14ac:dyDescent="0.2">
      <c r="A59" s="24">
        <v>56</v>
      </c>
      <c r="B59" s="25"/>
      <c r="C59" s="3"/>
      <c r="D59" s="26"/>
      <c r="E59" s="27"/>
      <c r="F59" s="34"/>
      <c r="G59" s="29"/>
      <c r="I59" s="30"/>
      <c r="K59" s="31"/>
      <c r="L59" s="66" t="str">
        <f t="shared" si="5"/>
        <v>0</v>
      </c>
      <c r="M59" s="32"/>
      <c r="O59" s="33">
        <f t="shared" si="0"/>
        <v>0</v>
      </c>
      <c r="P59" s="33">
        <f t="shared" si="2"/>
        <v>0</v>
      </c>
      <c r="Q59" s="33">
        <f t="shared" si="3"/>
        <v>0</v>
      </c>
      <c r="R59" s="33">
        <f t="shared" si="4"/>
        <v>0</v>
      </c>
    </row>
    <row r="60" spans="1:18" x14ac:dyDescent="0.2">
      <c r="A60" s="24">
        <v>57</v>
      </c>
      <c r="B60" s="25"/>
      <c r="C60" s="3"/>
      <c r="D60" s="26"/>
      <c r="E60" s="27"/>
      <c r="F60" s="34"/>
      <c r="G60" s="29"/>
      <c r="I60" s="30"/>
      <c r="K60" s="31"/>
      <c r="L60" s="66" t="str">
        <f t="shared" si="5"/>
        <v>0</v>
      </c>
      <c r="M60" s="32"/>
      <c r="O60" s="33">
        <f t="shared" si="0"/>
        <v>0</v>
      </c>
      <c r="P60" s="33">
        <f t="shared" si="2"/>
        <v>0</v>
      </c>
      <c r="Q60" s="33">
        <f t="shared" si="3"/>
        <v>0</v>
      </c>
      <c r="R60" s="33">
        <f t="shared" si="4"/>
        <v>0</v>
      </c>
    </row>
    <row r="61" spans="1:18" x14ac:dyDescent="0.2">
      <c r="A61" s="24">
        <v>58</v>
      </c>
      <c r="B61" s="25"/>
      <c r="C61" s="3"/>
      <c r="D61" s="26"/>
      <c r="E61" s="27"/>
      <c r="F61" s="34"/>
      <c r="G61" s="29"/>
      <c r="I61" s="30"/>
      <c r="K61" s="31"/>
      <c r="L61" s="66" t="str">
        <f t="shared" si="5"/>
        <v>0</v>
      </c>
      <c r="M61" s="32"/>
      <c r="O61" s="33">
        <f t="shared" si="0"/>
        <v>0</v>
      </c>
      <c r="P61" s="33">
        <f t="shared" si="2"/>
        <v>0</v>
      </c>
      <c r="Q61" s="33">
        <f t="shared" si="3"/>
        <v>0</v>
      </c>
      <c r="R61" s="33">
        <f t="shared" si="4"/>
        <v>0</v>
      </c>
    </row>
    <row r="62" spans="1:18" x14ac:dyDescent="0.2">
      <c r="A62" s="24">
        <v>59</v>
      </c>
      <c r="B62" s="25"/>
      <c r="C62" s="3"/>
      <c r="D62" s="26"/>
      <c r="E62" s="27"/>
      <c r="F62" s="34"/>
      <c r="G62" s="29"/>
      <c r="I62" s="30"/>
      <c r="K62" s="31"/>
      <c r="L62" s="66" t="str">
        <f t="shared" si="5"/>
        <v>0</v>
      </c>
      <c r="M62" s="32"/>
      <c r="O62" s="33">
        <f t="shared" si="0"/>
        <v>0</v>
      </c>
      <c r="P62" s="33">
        <f t="shared" si="2"/>
        <v>0</v>
      </c>
      <c r="Q62" s="33">
        <f t="shared" si="3"/>
        <v>0</v>
      </c>
      <c r="R62" s="33">
        <f t="shared" si="4"/>
        <v>0</v>
      </c>
    </row>
    <row r="63" spans="1:18" x14ac:dyDescent="0.2">
      <c r="A63" s="36">
        <v>60</v>
      </c>
      <c r="B63" s="37"/>
      <c r="C63" s="39"/>
      <c r="D63" s="39"/>
      <c r="E63" s="40"/>
      <c r="F63" s="38"/>
      <c r="G63" s="41"/>
      <c r="H63" s="65"/>
      <c r="I63" s="42"/>
      <c r="J63" s="65"/>
      <c r="K63" s="43"/>
      <c r="L63" s="70" t="str">
        <f t="shared" si="5"/>
        <v>0</v>
      </c>
      <c r="M63" s="44"/>
      <c r="O63" s="33">
        <f t="shared" si="0"/>
        <v>0</v>
      </c>
      <c r="P63" s="33">
        <f t="shared" si="2"/>
        <v>0</v>
      </c>
      <c r="Q63" s="33">
        <f t="shared" si="3"/>
        <v>0</v>
      </c>
      <c r="R63" s="33">
        <f t="shared" si="4"/>
        <v>0</v>
      </c>
    </row>
    <row r="64" spans="1:18" x14ac:dyDescent="0.2">
      <c r="A64" s="24">
        <v>61</v>
      </c>
      <c r="B64" s="25"/>
      <c r="C64" s="3"/>
      <c r="D64" s="26"/>
      <c r="E64" s="27"/>
      <c r="F64" s="34"/>
      <c r="G64" s="29"/>
      <c r="I64" s="30"/>
      <c r="K64" s="31"/>
      <c r="L64" s="66" t="str">
        <f t="shared" si="5"/>
        <v>0</v>
      </c>
      <c r="M64" s="32"/>
      <c r="O64" s="33">
        <f t="shared" si="0"/>
        <v>0</v>
      </c>
      <c r="P64" s="33">
        <f t="shared" si="2"/>
        <v>0</v>
      </c>
      <c r="Q64" s="33">
        <f t="shared" si="3"/>
        <v>0</v>
      </c>
      <c r="R64" s="33">
        <f t="shared" si="4"/>
        <v>0</v>
      </c>
    </row>
    <row r="65" spans="1:18" x14ac:dyDescent="0.2">
      <c r="A65" s="24">
        <v>62</v>
      </c>
      <c r="B65" s="25"/>
      <c r="C65" s="3"/>
      <c r="D65" s="26"/>
      <c r="E65" s="27"/>
      <c r="F65" s="34"/>
      <c r="G65" s="29"/>
      <c r="I65" s="30"/>
      <c r="K65" s="31"/>
      <c r="L65" s="66" t="str">
        <f t="shared" si="5"/>
        <v>0</v>
      </c>
      <c r="M65" s="32"/>
      <c r="O65" s="33">
        <f t="shared" si="0"/>
        <v>0</v>
      </c>
      <c r="P65" s="33">
        <f t="shared" si="2"/>
        <v>0</v>
      </c>
      <c r="Q65" s="33">
        <f t="shared" si="3"/>
        <v>0</v>
      </c>
      <c r="R65" s="33">
        <f t="shared" si="4"/>
        <v>0</v>
      </c>
    </row>
    <row r="66" spans="1:18" x14ac:dyDescent="0.2">
      <c r="A66" s="24">
        <v>63</v>
      </c>
      <c r="B66" s="25"/>
      <c r="C66" s="3"/>
      <c r="D66" s="26"/>
      <c r="E66" s="27"/>
      <c r="F66" s="34"/>
      <c r="G66" s="29"/>
      <c r="I66" s="30"/>
      <c r="K66" s="31"/>
      <c r="L66" s="66" t="str">
        <f t="shared" si="5"/>
        <v>0</v>
      </c>
      <c r="M66" s="32"/>
      <c r="O66" s="33">
        <f t="shared" si="0"/>
        <v>0</v>
      </c>
      <c r="P66" s="33">
        <f t="shared" si="2"/>
        <v>0</v>
      </c>
      <c r="Q66" s="33">
        <f t="shared" si="3"/>
        <v>0</v>
      </c>
      <c r="R66" s="33">
        <f t="shared" si="4"/>
        <v>0</v>
      </c>
    </row>
    <row r="67" spans="1:18" x14ac:dyDescent="0.2">
      <c r="A67" s="24">
        <v>64</v>
      </c>
      <c r="B67" s="25"/>
      <c r="C67" s="3"/>
      <c r="D67" s="26"/>
      <c r="E67" s="27"/>
      <c r="F67" s="34"/>
      <c r="G67" s="29"/>
      <c r="I67" s="30"/>
      <c r="K67" s="31"/>
      <c r="L67" s="66" t="str">
        <f t="shared" si="5"/>
        <v>0</v>
      </c>
      <c r="M67" s="32"/>
      <c r="O67" s="33">
        <f t="shared" si="0"/>
        <v>0</v>
      </c>
      <c r="P67" s="33">
        <f t="shared" si="2"/>
        <v>0</v>
      </c>
      <c r="Q67" s="33">
        <f t="shared" si="3"/>
        <v>0</v>
      </c>
      <c r="R67" s="33">
        <f t="shared" si="4"/>
        <v>0</v>
      </c>
    </row>
    <row r="68" spans="1:18" x14ac:dyDescent="0.2">
      <c r="A68" s="36">
        <v>65</v>
      </c>
      <c r="B68" s="37"/>
      <c r="C68" s="39"/>
      <c r="D68" s="39"/>
      <c r="E68" s="40"/>
      <c r="F68" s="38"/>
      <c r="G68" s="41"/>
      <c r="H68" s="65"/>
      <c r="I68" s="42"/>
      <c r="J68" s="65"/>
      <c r="K68" s="43"/>
      <c r="L68" s="70" t="str">
        <f t="shared" si="5"/>
        <v>0</v>
      </c>
      <c r="M68" s="44"/>
      <c r="O68" s="33">
        <f t="shared" ref="O68:O103" si="6">0.78*L68</f>
        <v>0</v>
      </c>
      <c r="P68" s="33">
        <f t="shared" si="2"/>
        <v>0</v>
      </c>
      <c r="Q68" s="33">
        <f t="shared" si="3"/>
        <v>0</v>
      </c>
      <c r="R68" s="33">
        <f t="shared" si="4"/>
        <v>0</v>
      </c>
    </row>
    <row r="69" spans="1:18" x14ac:dyDescent="0.2">
      <c r="A69" s="24">
        <v>66</v>
      </c>
      <c r="B69" s="25"/>
      <c r="C69" s="3"/>
      <c r="D69" s="26"/>
      <c r="E69" s="27"/>
      <c r="F69" s="34"/>
      <c r="G69" s="29"/>
      <c r="I69" s="30"/>
      <c r="K69" s="31"/>
      <c r="L69" s="66" t="str">
        <f t="shared" si="5"/>
        <v>0</v>
      </c>
      <c r="M69" s="32"/>
      <c r="O69" s="33">
        <f t="shared" si="6"/>
        <v>0</v>
      </c>
      <c r="P69" s="33">
        <f t="shared" ref="P69:P103" si="7">L69-O69</f>
        <v>0</v>
      </c>
      <c r="Q69" s="33">
        <f t="shared" ref="Q69:Q103" si="8">1.2*P69-P69</f>
        <v>0</v>
      </c>
      <c r="R69" s="33">
        <f t="shared" ref="R69:R103" si="9">O69+P69+Q69</f>
        <v>0</v>
      </c>
    </row>
    <row r="70" spans="1:18" x14ac:dyDescent="0.2">
      <c r="A70" s="24">
        <v>67</v>
      </c>
      <c r="B70" s="25"/>
      <c r="C70" s="3"/>
      <c r="D70" s="26"/>
      <c r="E70" s="27"/>
      <c r="F70" s="34"/>
      <c r="G70" s="29"/>
      <c r="I70" s="30"/>
      <c r="K70" s="31"/>
      <c r="L70" s="66" t="str">
        <f t="shared" si="5"/>
        <v>0</v>
      </c>
      <c r="M70" s="32"/>
      <c r="O70" s="33">
        <f t="shared" si="6"/>
        <v>0</v>
      </c>
      <c r="P70" s="33">
        <f t="shared" si="7"/>
        <v>0</v>
      </c>
      <c r="Q70" s="33">
        <f t="shared" si="8"/>
        <v>0</v>
      </c>
      <c r="R70" s="33">
        <f t="shared" si="9"/>
        <v>0</v>
      </c>
    </row>
    <row r="71" spans="1:18" x14ac:dyDescent="0.2">
      <c r="A71" s="24">
        <v>68</v>
      </c>
      <c r="B71" s="25"/>
      <c r="C71" s="3"/>
      <c r="D71" s="26"/>
      <c r="E71" s="27"/>
      <c r="F71" s="34"/>
      <c r="G71" s="29"/>
      <c r="I71" s="30"/>
      <c r="K71" s="31"/>
      <c r="L71" s="66" t="str">
        <f t="shared" ref="L71:L103" si="10">_xlfn.IFS(E71&gt;11000,"326",E71&gt;10000,"300",E71&gt;9000,"274",E71&gt;8000,"248",E71&gt;7000,"222",E71&gt;6000,"196",E71&gt;5000,"170",E71&gt;4000,"144",E71&gt;3000,"118",E71&gt;2000,"92",E71&gt;1000,"66",E71&gt;600,"40",E71&gt;300,"26",E71&gt;0,"16",E71=0,"0")</f>
        <v>0</v>
      </c>
      <c r="M71" s="32"/>
      <c r="O71" s="33">
        <f t="shared" si="6"/>
        <v>0</v>
      </c>
      <c r="P71" s="33">
        <f t="shared" si="7"/>
        <v>0</v>
      </c>
      <c r="Q71" s="33">
        <f t="shared" si="8"/>
        <v>0</v>
      </c>
      <c r="R71" s="33">
        <f t="shared" si="9"/>
        <v>0</v>
      </c>
    </row>
    <row r="72" spans="1:18" x14ac:dyDescent="0.2">
      <c r="A72" s="24">
        <v>69</v>
      </c>
      <c r="B72" s="25"/>
      <c r="C72" s="3"/>
      <c r="D72" s="26"/>
      <c r="E72" s="27"/>
      <c r="F72" s="34"/>
      <c r="G72" s="29"/>
      <c r="I72" s="30"/>
      <c r="K72" s="31"/>
      <c r="L72" s="66" t="str">
        <f t="shared" si="10"/>
        <v>0</v>
      </c>
      <c r="M72" s="32"/>
      <c r="O72" s="33">
        <f t="shared" si="6"/>
        <v>0</v>
      </c>
      <c r="P72" s="33">
        <f t="shared" si="7"/>
        <v>0</v>
      </c>
      <c r="Q72" s="33">
        <f t="shared" si="8"/>
        <v>0</v>
      </c>
      <c r="R72" s="33">
        <f t="shared" si="9"/>
        <v>0</v>
      </c>
    </row>
    <row r="73" spans="1:18" x14ac:dyDescent="0.2">
      <c r="A73" s="36">
        <v>70</v>
      </c>
      <c r="B73" s="37"/>
      <c r="C73" s="39"/>
      <c r="D73" s="39"/>
      <c r="E73" s="40"/>
      <c r="F73" s="38"/>
      <c r="G73" s="41"/>
      <c r="H73" s="65"/>
      <c r="I73" s="42"/>
      <c r="J73" s="65"/>
      <c r="K73" s="43"/>
      <c r="L73" s="70" t="str">
        <f t="shared" si="10"/>
        <v>0</v>
      </c>
      <c r="M73" s="44"/>
      <c r="O73" s="33">
        <f t="shared" si="6"/>
        <v>0</v>
      </c>
      <c r="P73" s="33">
        <f t="shared" si="7"/>
        <v>0</v>
      </c>
      <c r="Q73" s="33">
        <f t="shared" si="8"/>
        <v>0</v>
      </c>
      <c r="R73" s="33">
        <f t="shared" si="9"/>
        <v>0</v>
      </c>
    </row>
    <row r="74" spans="1:18" x14ac:dyDescent="0.2">
      <c r="A74" s="24">
        <v>71</v>
      </c>
      <c r="B74" s="25"/>
      <c r="C74" s="3"/>
      <c r="D74" s="26"/>
      <c r="E74" s="27"/>
      <c r="F74" s="34"/>
      <c r="G74" s="29"/>
      <c r="I74" s="30"/>
      <c r="K74" s="31"/>
      <c r="L74" s="66" t="str">
        <f t="shared" si="10"/>
        <v>0</v>
      </c>
      <c r="M74" s="32"/>
      <c r="O74" s="33">
        <f t="shared" si="6"/>
        <v>0</v>
      </c>
      <c r="P74" s="33">
        <f t="shared" si="7"/>
        <v>0</v>
      </c>
      <c r="Q74" s="33">
        <f t="shared" si="8"/>
        <v>0</v>
      </c>
      <c r="R74" s="33">
        <f t="shared" si="9"/>
        <v>0</v>
      </c>
    </row>
    <row r="75" spans="1:18" x14ac:dyDescent="0.2">
      <c r="A75" s="24">
        <v>72</v>
      </c>
      <c r="B75" s="25"/>
      <c r="C75" s="3"/>
      <c r="D75" s="26"/>
      <c r="E75" s="27"/>
      <c r="F75" s="34"/>
      <c r="G75" s="29"/>
      <c r="I75" s="30"/>
      <c r="K75" s="31"/>
      <c r="L75" s="66" t="str">
        <f t="shared" si="10"/>
        <v>0</v>
      </c>
      <c r="M75" s="32"/>
      <c r="O75" s="33">
        <f t="shared" si="6"/>
        <v>0</v>
      </c>
      <c r="P75" s="33">
        <f t="shared" si="7"/>
        <v>0</v>
      </c>
      <c r="Q75" s="33">
        <f t="shared" si="8"/>
        <v>0</v>
      </c>
      <c r="R75" s="33">
        <f t="shared" si="9"/>
        <v>0</v>
      </c>
    </row>
    <row r="76" spans="1:18" x14ac:dyDescent="0.2">
      <c r="A76" s="24">
        <v>73</v>
      </c>
      <c r="B76" s="25"/>
      <c r="C76" s="3"/>
      <c r="D76" s="26"/>
      <c r="E76" s="27"/>
      <c r="F76" s="34"/>
      <c r="G76" s="29"/>
      <c r="I76" s="30"/>
      <c r="K76" s="31"/>
      <c r="L76" s="66" t="str">
        <f t="shared" si="10"/>
        <v>0</v>
      </c>
      <c r="M76" s="32"/>
      <c r="O76" s="33">
        <f t="shared" si="6"/>
        <v>0</v>
      </c>
      <c r="P76" s="33">
        <f t="shared" si="7"/>
        <v>0</v>
      </c>
      <c r="Q76" s="33">
        <f t="shared" si="8"/>
        <v>0</v>
      </c>
      <c r="R76" s="33">
        <f t="shared" si="9"/>
        <v>0</v>
      </c>
    </row>
    <row r="77" spans="1:18" x14ac:dyDescent="0.2">
      <c r="A77" s="24">
        <v>74</v>
      </c>
      <c r="B77" s="25"/>
      <c r="C77" s="3"/>
      <c r="D77" s="26"/>
      <c r="E77" s="27"/>
      <c r="F77" s="34"/>
      <c r="G77" s="29"/>
      <c r="I77" s="30"/>
      <c r="K77" s="31"/>
      <c r="L77" s="66" t="str">
        <f t="shared" si="10"/>
        <v>0</v>
      </c>
      <c r="M77" s="32"/>
      <c r="O77" s="33">
        <f t="shared" si="6"/>
        <v>0</v>
      </c>
      <c r="P77" s="33">
        <f t="shared" si="7"/>
        <v>0</v>
      </c>
      <c r="Q77" s="33">
        <f t="shared" si="8"/>
        <v>0</v>
      </c>
      <c r="R77" s="33">
        <f t="shared" si="9"/>
        <v>0</v>
      </c>
    </row>
    <row r="78" spans="1:18" x14ac:dyDescent="0.2">
      <c r="A78" s="36">
        <v>75</v>
      </c>
      <c r="B78" s="37"/>
      <c r="C78" s="39"/>
      <c r="D78" s="39"/>
      <c r="E78" s="40"/>
      <c r="F78" s="38"/>
      <c r="G78" s="41"/>
      <c r="H78" s="65"/>
      <c r="I78" s="42"/>
      <c r="J78" s="65"/>
      <c r="K78" s="43"/>
      <c r="L78" s="70" t="str">
        <f t="shared" si="10"/>
        <v>0</v>
      </c>
      <c r="M78" s="44"/>
      <c r="O78" s="33">
        <f t="shared" si="6"/>
        <v>0</v>
      </c>
      <c r="P78" s="33">
        <f t="shared" si="7"/>
        <v>0</v>
      </c>
      <c r="Q78" s="33">
        <f t="shared" si="8"/>
        <v>0</v>
      </c>
      <c r="R78" s="33">
        <f t="shared" si="9"/>
        <v>0</v>
      </c>
    </row>
    <row r="79" spans="1:18" x14ac:dyDescent="0.2">
      <c r="A79" s="24">
        <v>76</v>
      </c>
      <c r="B79" s="25"/>
      <c r="C79" s="3"/>
      <c r="D79" s="26"/>
      <c r="E79" s="27"/>
      <c r="F79" s="34"/>
      <c r="G79" s="29"/>
      <c r="I79" s="30"/>
      <c r="K79" s="31"/>
      <c r="L79" s="66" t="str">
        <f t="shared" si="10"/>
        <v>0</v>
      </c>
      <c r="M79" s="32"/>
      <c r="O79" s="33">
        <f t="shared" si="6"/>
        <v>0</v>
      </c>
      <c r="P79" s="33">
        <f t="shared" si="7"/>
        <v>0</v>
      </c>
      <c r="Q79" s="33">
        <f t="shared" si="8"/>
        <v>0</v>
      </c>
      <c r="R79" s="33">
        <f t="shared" si="9"/>
        <v>0</v>
      </c>
    </row>
    <row r="80" spans="1:18" x14ac:dyDescent="0.2">
      <c r="A80" s="24">
        <v>77</v>
      </c>
      <c r="B80" s="25"/>
      <c r="C80" s="3"/>
      <c r="D80" s="26"/>
      <c r="E80" s="27"/>
      <c r="F80" s="34"/>
      <c r="G80" s="29"/>
      <c r="I80" s="30"/>
      <c r="K80" s="31"/>
      <c r="L80" s="66" t="str">
        <f t="shared" si="10"/>
        <v>0</v>
      </c>
      <c r="M80" s="32"/>
      <c r="O80" s="33">
        <f t="shared" si="6"/>
        <v>0</v>
      </c>
      <c r="P80" s="33">
        <f t="shared" si="7"/>
        <v>0</v>
      </c>
      <c r="Q80" s="33">
        <f t="shared" si="8"/>
        <v>0</v>
      </c>
      <c r="R80" s="33">
        <f t="shared" si="9"/>
        <v>0</v>
      </c>
    </row>
    <row r="81" spans="1:18" x14ac:dyDescent="0.2">
      <c r="A81" s="24">
        <v>78</v>
      </c>
      <c r="B81" s="25"/>
      <c r="C81" s="3"/>
      <c r="D81" s="26"/>
      <c r="E81" s="27"/>
      <c r="F81" s="34"/>
      <c r="G81" s="29"/>
      <c r="I81" s="30"/>
      <c r="K81" s="31"/>
      <c r="L81" s="66" t="str">
        <f t="shared" si="10"/>
        <v>0</v>
      </c>
      <c r="M81" s="32"/>
      <c r="O81" s="33">
        <f t="shared" si="6"/>
        <v>0</v>
      </c>
      <c r="P81" s="33">
        <f t="shared" si="7"/>
        <v>0</v>
      </c>
      <c r="Q81" s="33">
        <f t="shared" si="8"/>
        <v>0</v>
      </c>
      <c r="R81" s="33">
        <f t="shared" si="9"/>
        <v>0</v>
      </c>
    </row>
    <row r="82" spans="1:18" x14ac:dyDescent="0.2">
      <c r="A82" s="24">
        <v>79</v>
      </c>
      <c r="B82" s="25"/>
      <c r="C82" s="3"/>
      <c r="D82" s="26"/>
      <c r="E82" s="27"/>
      <c r="F82" s="34"/>
      <c r="G82" s="29"/>
      <c r="I82" s="30"/>
      <c r="K82" s="31"/>
      <c r="L82" s="66" t="str">
        <f t="shared" si="10"/>
        <v>0</v>
      </c>
      <c r="M82" s="32"/>
      <c r="O82" s="33">
        <f t="shared" si="6"/>
        <v>0</v>
      </c>
      <c r="P82" s="33">
        <f t="shared" si="7"/>
        <v>0</v>
      </c>
      <c r="Q82" s="33">
        <f t="shared" si="8"/>
        <v>0</v>
      </c>
      <c r="R82" s="33">
        <f t="shared" si="9"/>
        <v>0</v>
      </c>
    </row>
    <row r="83" spans="1:18" x14ac:dyDescent="0.2">
      <c r="A83" s="36">
        <v>80</v>
      </c>
      <c r="B83" s="37"/>
      <c r="C83" s="39"/>
      <c r="D83" s="39"/>
      <c r="E83" s="40"/>
      <c r="F83" s="38"/>
      <c r="G83" s="41"/>
      <c r="H83" s="65"/>
      <c r="I83" s="42"/>
      <c r="J83" s="65"/>
      <c r="K83" s="43"/>
      <c r="L83" s="70" t="str">
        <f t="shared" si="10"/>
        <v>0</v>
      </c>
      <c r="M83" s="44"/>
      <c r="O83" s="33">
        <f t="shared" si="6"/>
        <v>0</v>
      </c>
      <c r="P83" s="33">
        <f t="shared" si="7"/>
        <v>0</v>
      </c>
      <c r="Q83" s="33">
        <f t="shared" si="8"/>
        <v>0</v>
      </c>
      <c r="R83" s="33">
        <f t="shared" si="9"/>
        <v>0</v>
      </c>
    </row>
    <row r="84" spans="1:18" x14ac:dyDescent="0.2">
      <c r="A84" s="24">
        <v>81</v>
      </c>
      <c r="B84" s="25"/>
      <c r="C84" s="3"/>
      <c r="D84" s="26"/>
      <c r="E84" s="27"/>
      <c r="F84" s="34"/>
      <c r="G84" s="29"/>
      <c r="I84" s="30"/>
      <c r="K84" s="31"/>
      <c r="L84" s="66" t="str">
        <f t="shared" si="10"/>
        <v>0</v>
      </c>
      <c r="M84" s="32"/>
      <c r="O84" s="33">
        <f t="shared" si="6"/>
        <v>0</v>
      </c>
      <c r="P84" s="33">
        <f t="shared" si="7"/>
        <v>0</v>
      </c>
      <c r="Q84" s="33">
        <f t="shared" si="8"/>
        <v>0</v>
      </c>
      <c r="R84" s="33">
        <f t="shared" si="9"/>
        <v>0</v>
      </c>
    </row>
    <row r="85" spans="1:18" x14ac:dyDescent="0.2">
      <c r="A85" s="24">
        <v>82</v>
      </c>
      <c r="B85" s="25"/>
      <c r="C85" s="3"/>
      <c r="D85" s="26"/>
      <c r="E85" s="27"/>
      <c r="F85" s="34"/>
      <c r="G85" s="29"/>
      <c r="I85" s="30"/>
      <c r="K85" s="31"/>
      <c r="L85" s="66" t="str">
        <f t="shared" si="10"/>
        <v>0</v>
      </c>
      <c r="M85" s="32"/>
      <c r="O85" s="33">
        <f t="shared" si="6"/>
        <v>0</v>
      </c>
      <c r="P85" s="33">
        <f t="shared" si="7"/>
        <v>0</v>
      </c>
      <c r="Q85" s="33">
        <f t="shared" si="8"/>
        <v>0</v>
      </c>
      <c r="R85" s="33">
        <f t="shared" si="9"/>
        <v>0</v>
      </c>
    </row>
    <row r="86" spans="1:18" x14ac:dyDescent="0.2">
      <c r="A86" s="24">
        <v>83</v>
      </c>
      <c r="B86" s="71"/>
      <c r="C86" s="3"/>
      <c r="D86" s="26"/>
      <c r="E86" s="27"/>
      <c r="F86" s="34"/>
      <c r="G86" s="29"/>
      <c r="I86" s="30"/>
      <c r="K86" s="31"/>
      <c r="L86" s="66" t="str">
        <f t="shared" si="10"/>
        <v>0</v>
      </c>
      <c r="M86" s="32"/>
      <c r="O86" s="33">
        <f t="shared" si="6"/>
        <v>0</v>
      </c>
      <c r="P86" s="33">
        <f t="shared" si="7"/>
        <v>0</v>
      </c>
      <c r="Q86" s="33">
        <f t="shared" si="8"/>
        <v>0</v>
      </c>
      <c r="R86" s="33">
        <f t="shared" si="9"/>
        <v>0</v>
      </c>
    </row>
    <row r="87" spans="1:18" x14ac:dyDescent="0.2">
      <c r="A87" s="24">
        <v>84</v>
      </c>
      <c r="B87" s="25"/>
      <c r="C87" s="3"/>
      <c r="D87" s="26"/>
      <c r="E87" s="27"/>
      <c r="F87" s="34"/>
      <c r="G87" s="29"/>
      <c r="I87" s="30"/>
      <c r="K87" s="31"/>
      <c r="L87" s="66" t="str">
        <f t="shared" si="10"/>
        <v>0</v>
      </c>
      <c r="M87" s="32"/>
      <c r="O87" s="33">
        <f t="shared" si="6"/>
        <v>0</v>
      </c>
      <c r="P87" s="33">
        <f t="shared" si="7"/>
        <v>0</v>
      </c>
      <c r="Q87" s="33">
        <f t="shared" si="8"/>
        <v>0</v>
      </c>
      <c r="R87" s="33">
        <f t="shared" si="9"/>
        <v>0</v>
      </c>
    </row>
    <row r="88" spans="1:18" x14ac:dyDescent="0.2">
      <c r="A88" s="36">
        <v>85</v>
      </c>
      <c r="B88" s="37"/>
      <c r="C88" s="39"/>
      <c r="D88" s="39"/>
      <c r="E88" s="40"/>
      <c r="F88" s="38"/>
      <c r="G88" s="41"/>
      <c r="H88" s="65"/>
      <c r="I88" s="42"/>
      <c r="J88" s="65"/>
      <c r="K88" s="43"/>
      <c r="L88" s="70" t="str">
        <f t="shared" si="10"/>
        <v>0</v>
      </c>
      <c r="M88" s="44"/>
      <c r="O88" s="33">
        <f t="shared" si="6"/>
        <v>0</v>
      </c>
      <c r="P88" s="33">
        <f t="shared" si="7"/>
        <v>0</v>
      </c>
      <c r="Q88" s="33">
        <f t="shared" si="8"/>
        <v>0</v>
      </c>
      <c r="R88" s="33">
        <f t="shared" si="9"/>
        <v>0</v>
      </c>
    </row>
    <row r="89" spans="1:18" x14ac:dyDescent="0.2">
      <c r="A89" s="24">
        <v>86</v>
      </c>
      <c r="B89" s="25"/>
      <c r="C89" s="3"/>
      <c r="D89" s="26"/>
      <c r="E89" s="27"/>
      <c r="F89" s="34"/>
      <c r="G89" s="29"/>
      <c r="I89" s="30"/>
      <c r="K89" s="31"/>
      <c r="L89" s="66" t="str">
        <f t="shared" si="10"/>
        <v>0</v>
      </c>
      <c r="M89" s="32"/>
      <c r="O89" s="33">
        <f t="shared" si="6"/>
        <v>0</v>
      </c>
      <c r="P89" s="33">
        <f t="shared" si="7"/>
        <v>0</v>
      </c>
      <c r="Q89" s="33">
        <f t="shared" si="8"/>
        <v>0</v>
      </c>
      <c r="R89" s="33">
        <f t="shared" si="9"/>
        <v>0</v>
      </c>
    </row>
    <row r="90" spans="1:18" x14ac:dyDescent="0.2">
      <c r="A90" s="24">
        <v>87</v>
      </c>
      <c r="B90" s="25"/>
      <c r="C90" s="3"/>
      <c r="D90" s="26"/>
      <c r="E90" s="27"/>
      <c r="F90" s="34"/>
      <c r="G90" s="29"/>
      <c r="I90" s="30"/>
      <c r="K90" s="31"/>
      <c r="L90" s="66" t="str">
        <f t="shared" si="10"/>
        <v>0</v>
      </c>
      <c r="M90" s="32"/>
      <c r="O90" s="33">
        <f t="shared" si="6"/>
        <v>0</v>
      </c>
      <c r="P90" s="33">
        <f t="shared" si="7"/>
        <v>0</v>
      </c>
      <c r="Q90" s="33">
        <f t="shared" si="8"/>
        <v>0</v>
      </c>
      <c r="R90" s="33">
        <f t="shared" si="9"/>
        <v>0</v>
      </c>
    </row>
    <row r="91" spans="1:18" x14ac:dyDescent="0.2">
      <c r="A91" s="24">
        <v>88</v>
      </c>
      <c r="B91" s="25"/>
      <c r="C91" s="3"/>
      <c r="D91" s="26"/>
      <c r="E91" s="27"/>
      <c r="F91" s="34"/>
      <c r="G91" s="29"/>
      <c r="I91" s="30"/>
      <c r="K91" s="31"/>
      <c r="L91" s="66" t="str">
        <f t="shared" si="10"/>
        <v>0</v>
      </c>
      <c r="M91" s="32"/>
      <c r="O91" s="33">
        <f t="shared" si="6"/>
        <v>0</v>
      </c>
      <c r="P91" s="33">
        <f t="shared" si="7"/>
        <v>0</v>
      </c>
      <c r="Q91" s="33">
        <f t="shared" si="8"/>
        <v>0</v>
      </c>
      <c r="R91" s="33">
        <f t="shared" si="9"/>
        <v>0</v>
      </c>
    </row>
    <row r="92" spans="1:18" x14ac:dyDescent="0.2">
      <c r="A92" s="24">
        <v>89</v>
      </c>
      <c r="B92" s="25"/>
      <c r="C92" s="3"/>
      <c r="D92" s="26"/>
      <c r="E92" s="27"/>
      <c r="F92" s="34"/>
      <c r="G92" s="29"/>
      <c r="I92" s="30"/>
      <c r="K92" s="31"/>
      <c r="L92" s="66" t="str">
        <f t="shared" si="10"/>
        <v>0</v>
      </c>
      <c r="M92" s="32"/>
      <c r="O92" s="33">
        <f t="shared" si="6"/>
        <v>0</v>
      </c>
      <c r="P92" s="33">
        <f t="shared" si="7"/>
        <v>0</v>
      </c>
      <c r="Q92" s="33">
        <f t="shared" si="8"/>
        <v>0</v>
      </c>
      <c r="R92" s="33">
        <f t="shared" si="9"/>
        <v>0</v>
      </c>
    </row>
    <row r="93" spans="1:18" x14ac:dyDescent="0.2">
      <c r="A93" s="36">
        <v>90</v>
      </c>
      <c r="B93" s="37"/>
      <c r="C93" s="39"/>
      <c r="D93" s="39"/>
      <c r="E93" s="40"/>
      <c r="F93" s="38"/>
      <c r="G93" s="41"/>
      <c r="H93" s="65"/>
      <c r="I93" s="42"/>
      <c r="J93" s="65"/>
      <c r="K93" s="43"/>
      <c r="L93" s="70" t="str">
        <f t="shared" si="10"/>
        <v>0</v>
      </c>
      <c r="M93" s="44"/>
      <c r="O93" s="33">
        <f t="shared" si="6"/>
        <v>0</v>
      </c>
      <c r="P93" s="33">
        <f t="shared" si="7"/>
        <v>0</v>
      </c>
      <c r="Q93" s="33">
        <f t="shared" si="8"/>
        <v>0</v>
      </c>
      <c r="R93" s="33">
        <f t="shared" si="9"/>
        <v>0</v>
      </c>
    </row>
    <row r="94" spans="1:18" x14ac:dyDescent="0.2">
      <c r="A94" s="24">
        <v>91</v>
      </c>
      <c r="B94" s="25"/>
      <c r="C94" s="3"/>
      <c r="D94" s="26"/>
      <c r="E94" s="27"/>
      <c r="F94" s="34"/>
      <c r="G94" s="29"/>
      <c r="I94" s="30"/>
      <c r="K94" s="31"/>
      <c r="L94" s="66" t="str">
        <f t="shared" si="10"/>
        <v>0</v>
      </c>
      <c r="M94" s="32"/>
      <c r="O94" s="33">
        <f t="shared" si="6"/>
        <v>0</v>
      </c>
      <c r="P94" s="33">
        <f t="shared" si="7"/>
        <v>0</v>
      </c>
      <c r="Q94" s="33">
        <f t="shared" si="8"/>
        <v>0</v>
      </c>
      <c r="R94" s="33">
        <f t="shared" si="9"/>
        <v>0</v>
      </c>
    </row>
    <row r="95" spans="1:18" x14ac:dyDescent="0.2">
      <c r="A95" s="24">
        <v>92</v>
      </c>
      <c r="B95" s="25"/>
      <c r="C95" s="3"/>
      <c r="D95" s="26"/>
      <c r="E95" s="27"/>
      <c r="F95" s="34"/>
      <c r="G95" s="29"/>
      <c r="I95" s="30"/>
      <c r="K95" s="31"/>
      <c r="L95" s="66" t="str">
        <f t="shared" si="10"/>
        <v>0</v>
      </c>
      <c r="M95" s="32"/>
      <c r="O95" s="33">
        <f t="shared" si="6"/>
        <v>0</v>
      </c>
      <c r="P95" s="33">
        <f t="shared" si="7"/>
        <v>0</v>
      </c>
      <c r="Q95" s="33">
        <f t="shared" si="8"/>
        <v>0</v>
      </c>
      <c r="R95" s="33">
        <f t="shared" si="9"/>
        <v>0</v>
      </c>
    </row>
    <row r="96" spans="1:18" x14ac:dyDescent="0.2">
      <c r="A96" s="24">
        <v>93</v>
      </c>
      <c r="B96" s="25"/>
      <c r="C96" s="3"/>
      <c r="D96" s="26"/>
      <c r="E96" s="27"/>
      <c r="F96" s="34"/>
      <c r="G96" s="29"/>
      <c r="I96" s="30"/>
      <c r="K96" s="31"/>
      <c r="L96" s="66" t="str">
        <f t="shared" si="10"/>
        <v>0</v>
      </c>
      <c r="M96" s="32"/>
      <c r="O96" s="33">
        <f t="shared" si="6"/>
        <v>0</v>
      </c>
      <c r="P96" s="33">
        <f t="shared" si="7"/>
        <v>0</v>
      </c>
      <c r="Q96" s="33">
        <f t="shared" si="8"/>
        <v>0</v>
      </c>
      <c r="R96" s="33">
        <f t="shared" si="9"/>
        <v>0</v>
      </c>
    </row>
    <row r="97" spans="1:18" x14ac:dyDescent="0.2">
      <c r="A97" s="24">
        <v>94</v>
      </c>
      <c r="B97" s="25"/>
      <c r="C97" s="3"/>
      <c r="D97" s="26"/>
      <c r="E97" s="27"/>
      <c r="F97" s="34"/>
      <c r="G97" s="29"/>
      <c r="I97" s="30"/>
      <c r="K97" s="31"/>
      <c r="L97" s="66" t="str">
        <f t="shared" si="10"/>
        <v>0</v>
      </c>
      <c r="M97" s="32"/>
      <c r="O97" s="33">
        <f t="shared" si="6"/>
        <v>0</v>
      </c>
      <c r="P97" s="33">
        <f t="shared" si="7"/>
        <v>0</v>
      </c>
      <c r="Q97" s="33">
        <f t="shared" si="8"/>
        <v>0</v>
      </c>
      <c r="R97" s="33">
        <f t="shared" si="9"/>
        <v>0</v>
      </c>
    </row>
    <row r="98" spans="1:18" x14ac:dyDescent="0.2">
      <c r="A98" s="36">
        <v>95</v>
      </c>
      <c r="B98" s="37"/>
      <c r="C98" s="39"/>
      <c r="D98" s="39"/>
      <c r="E98" s="40"/>
      <c r="F98" s="38"/>
      <c r="G98" s="41"/>
      <c r="H98" s="65"/>
      <c r="I98" s="42"/>
      <c r="J98" s="65"/>
      <c r="K98" s="43"/>
      <c r="L98" s="70" t="str">
        <f t="shared" si="10"/>
        <v>0</v>
      </c>
      <c r="M98" s="44"/>
      <c r="O98" s="33">
        <f t="shared" si="6"/>
        <v>0</v>
      </c>
      <c r="P98" s="33">
        <f t="shared" si="7"/>
        <v>0</v>
      </c>
      <c r="Q98" s="33">
        <f t="shared" si="8"/>
        <v>0</v>
      </c>
      <c r="R98" s="33">
        <f t="shared" si="9"/>
        <v>0</v>
      </c>
    </row>
    <row r="99" spans="1:18" x14ac:dyDescent="0.2">
      <c r="A99" s="24">
        <v>96</v>
      </c>
      <c r="B99" s="25"/>
      <c r="C99" s="3"/>
      <c r="D99" s="26"/>
      <c r="E99" s="27"/>
      <c r="F99" s="34"/>
      <c r="G99" s="29"/>
      <c r="I99" s="30"/>
      <c r="K99" s="31"/>
      <c r="L99" s="66" t="str">
        <f t="shared" si="10"/>
        <v>0</v>
      </c>
      <c r="M99" s="32"/>
      <c r="O99" s="33">
        <f t="shared" si="6"/>
        <v>0</v>
      </c>
      <c r="P99" s="33">
        <f t="shared" si="7"/>
        <v>0</v>
      </c>
      <c r="Q99" s="33">
        <f t="shared" si="8"/>
        <v>0</v>
      </c>
      <c r="R99" s="33">
        <f t="shared" si="9"/>
        <v>0</v>
      </c>
    </row>
    <row r="100" spans="1:18" x14ac:dyDescent="0.2">
      <c r="A100" s="24">
        <v>97</v>
      </c>
      <c r="B100" s="25"/>
      <c r="C100" s="3"/>
      <c r="D100" s="26"/>
      <c r="E100" s="27"/>
      <c r="F100" s="34"/>
      <c r="G100" s="29"/>
      <c r="I100" s="30"/>
      <c r="K100" s="31"/>
      <c r="L100" s="66" t="str">
        <f t="shared" si="10"/>
        <v>0</v>
      </c>
      <c r="M100" s="32"/>
      <c r="O100" s="33">
        <f t="shared" si="6"/>
        <v>0</v>
      </c>
      <c r="P100" s="33">
        <f t="shared" si="7"/>
        <v>0</v>
      </c>
      <c r="Q100" s="33">
        <f t="shared" si="8"/>
        <v>0</v>
      </c>
      <c r="R100" s="33">
        <f t="shared" si="9"/>
        <v>0</v>
      </c>
    </row>
    <row r="101" spans="1:18" x14ac:dyDescent="0.2">
      <c r="A101" s="24">
        <v>98</v>
      </c>
      <c r="B101" s="25"/>
      <c r="C101" s="3"/>
      <c r="D101" s="26"/>
      <c r="E101" s="27"/>
      <c r="F101" s="34"/>
      <c r="G101" s="29"/>
      <c r="I101" s="30"/>
      <c r="K101" s="31"/>
      <c r="L101" s="66" t="str">
        <f t="shared" si="10"/>
        <v>0</v>
      </c>
      <c r="M101" s="32"/>
      <c r="O101" s="33">
        <f t="shared" si="6"/>
        <v>0</v>
      </c>
      <c r="P101" s="33">
        <f t="shared" si="7"/>
        <v>0</v>
      </c>
      <c r="Q101" s="33">
        <f t="shared" si="8"/>
        <v>0</v>
      </c>
      <c r="R101" s="33">
        <f t="shared" si="9"/>
        <v>0</v>
      </c>
    </row>
    <row r="102" spans="1:18" x14ac:dyDescent="0.2">
      <c r="A102" s="24">
        <v>99</v>
      </c>
      <c r="B102" s="25"/>
      <c r="C102" s="3"/>
      <c r="D102" s="26"/>
      <c r="E102" s="27"/>
      <c r="F102" s="34"/>
      <c r="G102" s="29"/>
      <c r="I102" s="30"/>
      <c r="K102" s="31"/>
      <c r="L102" s="66" t="str">
        <f t="shared" si="10"/>
        <v>0</v>
      </c>
      <c r="M102" s="32"/>
      <c r="O102" s="33">
        <f t="shared" si="6"/>
        <v>0</v>
      </c>
      <c r="P102" s="33">
        <f t="shared" si="7"/>
        <v>0</v>
      </c>
      <c r="Q102" s="33">
        <f t="shared" si="8"/>
        <v>0</v>
      </c>
      <c r="R102" s="33">
        <f t="shared" si="9"/>
        <v>0</v>
      </c>
    </row>
    <row r="103" spans="1:18" ht="13.5" thickBot="1" x14ac:dyDescent="0.25">
      <c r="A103" s="50">
        <v>100</v>
      </c>
      <c r="B103" s="51"/>
      <c r="C103" s="52"/>
      <c r="D103" s="52"/>
      <c r="E103" s="53"/>
      <c r="F103" s="54"/>
      <c r="G103" s="55"/>
      <c r="H103" s="72"/>
      <c r="I103" s="56"/>
      <c r="J103" s="72"/>
      <c r="K103" s="57"/>
      <c r="L103" s="73" t="str">
        <f t="shared" si="10"/>
        <v>0</v>
      </c>
      <c r="M103" s="58"/>
      <c r="O103" s="33">
        <f t="shared" si="6"/>
        <v>0</v>
      </c>
      <c r="P103" s="33">
        <f t="shared" si="7"/>
        <v>0</v>
      </c>
      <c r="Q103" s="33">
        <f t="shared" si="8"/>
        <v>0</v>
      </c>
      <c r="R103" s="33">
        <f t="shared" si="9"/>
        <v>0</v>
      </c>
    </row>
    <row r="104" spans="1:18" x14ac:dyDescent="0.2">
      <c r="A104" s="2"/>
      <c r="B104" s="2"/>
      <c r="C104" s="3"/>
      <c r="D104" s="2"/>
      <c r="E104" s="2"/>
      <c r="M104" s="2"/>
    </row>
    <row r="105" spans="1:18" x14ac:dyDescent="0.2">
      <c r="A105" s="2"/>
      <c r="B105" s="2"/>
      <c r="C105" s="3"/>
      <c r="D105" s="2"/>
      <c r="E105" s="2"/>
      <c r="M105" s="2"/>
    </row>
    <row r="106" spans="1:18" x14ac:dyDescent="0.2">
      <c r="A106" s="2"/>
      <c r="B106" s="2"/>
      <c r="C106" s="3"/>
      <c r="D106" s="2"/>
      <c r="E106" s="2"/>
      <c r="M106" s="2"/>
    </row>
    <row r="107" spans="1:18" x14ac:dyDescent="0.2">
      <c r="A107" s="2"/>
      <c r="B107" s="2"/>
      <c r="C107" s="3"/>
      <c r="D107" s="2"/>
      <c r="E107" s="2"/>
      <c r="M107" s="2"/>
    </row>
    <row r="108" spans="1:18" x14ac:dyDescent="0.2">
      <c r="A108" s="2"/>
      <c r="B108" s="2"/>
      <c r="C108" s="3"/>
      <c r="D108" s="2"/>
      <c r="E108" s="2"/>
      <c r="M108" s="2"/>
    </row>
    <row r="109" spans="1:18" x14ac:dyDescent="0.2">
      <c r="A109" s="2"/>
      <c r="B109" s="2"/>
      <c r="C109" s="3"/>
      <c r="D109" s="2"/>
      <c r="E109" s="2"/>
      <c r="M109" s="2"/>
    </row>
    <row r="110" spans="1:18" x14ac:dyDescent="0.2">
      <c r="A110" s="2"/>
      <c r="B110" s="2"/>
      <c r="C110" s="3"/>
      <c r="D110" s="2"/>
      <c r="E110" s="2"/>
      <c r="M110" s="2"/>
    </row>
    <row r="111" spans="1:18" x14ac:dyDescent="0.2">
      <c r="A111" s="2"/>
      <c r="B111" s="2"/>
      <c r="C111" s="3"/>
      <c r="D111" s="2"/>
      <c r="E111" s="2"/>
      <c r="M111" s="2"/>
    </row>
    <row r="112" spans="1:18" x14ac:dyDescent="0.2">
      <c r="A112" s="2"/>
      <c r="B112" s="2"/>
      <c r="C112" s="3"/>
      <c r="D112" s="2"/>
      <c r="E112" s="2"/>
      <c r="M112" s="2"/>
    </row>
    <row r="113" spans="1:13" x14ac:dyDescent="0.2">
      <c r="A113" s="2"/>
      <c r="B113" s="2"/>
      <c r="C113" s="3"/>
      <c r="D113" s="2"/>
      <c r="E113" s="2"/>
      <c r="M113" s="2"/>
    </row>
    <row r="114" spans="1:13" x14ac:dyDescent="0.2">
      <c r="A114" s="2"/>
      <c r="B114" s="2"/>
      <c r="C114" s="3"/>
      <c r="D114" s="2"/>
      <c r="E114" s="2"/>
      <c r="M114" s="2"/>
    </row>
    <row r="115" spans="1:13" x14ac:dyDescent="0.2">
      <c r="A115" s="2"/>
      <c r="B115" s="2"/>
      <c r="C115" s="3"/>
      <c r="D115" s="2"/>
      <c r="E115" s="2"/>
      <c r="M115" s="2"/>
    </row>
    <row r="116" spans="1:13" x14ac:dyDescent="0.2">
      <c r="A116" s="2"/>
      <c r="B116" s="2"/>
      <c r="C116" s="3"/>
      <c r="D116" s="2"/>
      <c r="E116" s="2"/>
      <c r="M116" s="2"/>
    </row>
    <row r="117" spans="1:13" x14ac:dyDescent="0.2">
      <c r="A117" s="2"/>
      <c r="B117" s="2"/>
      <c r="C117" s="3"/>
      <c r="D117" s="2"/>
      <c r="E117" s="2"/>
      <c r="M117" s="2"/>
    </row>
    <row r="118" spans="1:13" x14ac:dyDescent="0.2">
      <c r="A118" s="2"/>
      <c r="B118" s="2"/>
      <c r="C118" s="3"/>
      <c r="D118" s="2"/>
      <c r="E118" s="2"/>
      <c r="M118" s="2"/>
    </row>
    <row r="119" spans="1:13" x14ac:dyDescent="0.2">
      <c r="A119" s="2"/>
      <c r="B119" s="2"/>
      <c r="C119" s="3"/>
      <c r="D119" s="2"/>
      <c r="E119" s="2"/>
      <c r="M119" s="2"/>
    </row>
    <row r="120" spans="1:13" x14ac:dyDescent="0.2">
      <c r="A120" s="2"/>
      <c r="B120" s="2"/>
      <c r="C120" s="3"/>
      <c r="D120" s="2"/>
      <c r="E120" s="2"/>
    </row>
    <row r="121" spans="1:13" x14ac:dyDescent="0.2">
      <c r="A121" s="2"/>
      <c r="B121" s="2"/>
      <c r="C121" s="3"/>
      <c r="D121" s="2"/>
      <c r="E121" s="2"/>
    </row>
    <row r="122" spans="1:13" x14ac:dyDescent="0.2">
      <c r="A122" s="2"/>
      <c r="B122" s="2"/>
      <c r="C122" s="3"/>
      <c r="D122" s="2"/>
      <c r="E122" s="2"/>
    </row>
    <row r="123" spans="1:13" x14ac:dyDescent="0.2">
      <c r="A123" s="2"/>
      <c r="B123" s="2"/>
      <c r="C123" s="3"/>
      <c r="D123" s="2"/>
      <c r="E123" s="2"/>
    </row>
  </sheetData>
  <sheetProtection algorithmName="SHA-512" hashValue="iPpuvto7GkptYtWK2SzopmuWHRigVf2OgO+8QsXCHr84zRW5FQ3bBQBelyU82AUdH93X+/8kDI5PXbKD0bxUDw==" saltValue="A0A2DgaiSKAb/O1NE/CIeA==" spinCount="100000" sheet="1" selectLockedCells="1"/>
  <pageMargins left="0.7" right="0.7" top="0.75" bottom="0.75" header="0.3" footer="0.3"/>
  <pageSetup paperSize="9" orientation="portrait" r:id="rId1"/>
  <ignoredErrors>
    <ignoredError sqref="O5" evalError="1"/>
    <ignoredError sqref="L4:L103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D61D5-A2B7-4748-9461-190EA2CA9FB1}">
  <dimension ref="A1:M120"/>
  <sheetViews>
    <sheetView workbookViewId="0">
      <selection activeCell="B5" sqref="B5"/>
    </sheetView>
  </sheetViews>
  <sheetFormatPr defaultRowHeight="12.75" x14ac:dyDescent="0.2"/>
  <cols>
    <col min="1" max="1" width="7" style="12" customWidth="1"/>
    <col min="2" max="2" width="18.85546875" style="12" customWidth="1"/>
    <col min="3" max="3" width="30.28515625" style="60" bestFit="1" customWidth="1"/>
    <col min="4" max="4" width="44.42578125" style="12" customWidth="1"/>
    <col min="5" max="5" width="19.140625" style="12" customWidth="1"/>
    <col min="6" max="6" width="30" style="60" customWidth="1"/>
    <col min="7" max="7" width="15.5703125" style="12" customWidth="1"/>
    <col min="8" max="8" width="22.7109375" style="12" customWidth="1"/>
    <col min="9" max="9" width="9.140625" style="12"/>
    <col min="10" max="10" width="13.7109375" style="12" bestFit="1" customWidth="1"/>
    <col min="11" max="11" width="12.42578125" style="12" customWidth="1"/>
    <col min="12" max="12" width="11.5703125" style="12" bestFit="1" customWidth="1"/>
    <col min="13" max="13" width="13.7109375" style="12" bestFit="1" customWidth="1"/>
    <col min="14" max="16384" width="9.140625" style="12"/>
  </cols>
  <sheetData>
    <row r="1" spans="1:13" ht="13.5" thickBot="1" x14ac:dyDescent="0.25">
      <c r="A1" s="2"/>
      <c r="B1" s="2"/>
      <c r="C1" s="3"/>
      <c r="D1" s="4"/>
      <c r="E1" s="2"/>
      <c r="F1" s="5" t="s">
        <v>13</v>
      </c>
      <c r="G1" s="74">
        <f>(G4+G5+G6+G7+G8+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+G82+G83+G84+G85+G86+G87+G88+G89+G90+G91+G92+G93+G94+G95+G96+G97+G98+G99+G100+G101+G102+G103)</f>
        <v>0</v>
      </c>
      <c r="H1" s="8"/>
      <c r="I1" s="2"/>
      <c r="J1" s="9">
        <f>SUM(J4:J103)</f>
        <v>0</v>
      </c>
      <c r="K1" s="10">
        <f>SUM(K4:K103)</f>
        <v>0</v>
      </c>
      <c r="L1" s="10">
        <f>SUM(L4:L103)</f>
        <v>0</v>
      </c>
      <c r="M1" s="11">
        <f>SUM(M4:M103)</f>
        <v>0</v>
      </c>
    </row>
    <row r="2" spans="1:13" ht="13.5" thickBot="1" x14ac:dyDescent="0.25">
      <c r="A2" s="2"/>
      <c r="B2" s="2"/>
      <c r="C2" s="3"/>
      <c r="D2" s="2"/>
      <c r="E2" s="2"/>
      <c r="F2" s="3"/>
      <c r="G2" s="13"/>
      <c r="H2" s="2"/>
      <c r="I2" s="2"/>
      <c r="J2" s="2"/>
      <c r="K2" s="2"/>
      <c r="L2" s="2"/>
      <c r="M2" s="2"/>
    </row>
    <row r="3" spans="1:13" ht="13.5" thickBot="1" x14ac:dyDescent="0.25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26</v>
      </c>
      <c r="G3" s="19" t="s">
        <v>6</v>
      </c>
      <c r="H3" s="20" t="s">
        <v>8</v>
      </c>
      <c r="J3" s="21" t="s">
        <v>14</v>
      </c>
      <c r="K3" s="22" t="s">
        <v>15</v>
      </c>
      <c r="L3" s="22" t="s">
        <v>16</v>
      </c>
      <c r="M3" s="23" t="s">
        <v>17</v>
      </c>
    </row>
    <row r="4" spans="1:13" x14ac:dyDescent="0.2">
      <c r="A4" s="24">
        <v>1</v>
      </c>
      <c r="B4" s="25"/>
      <c r="C4" s="26"/>
      <c r="D4" s="26"/>
      <c r="E4" s="28">
        <v>6</v>
      </c>
      <c r="F4" s="29"/>
      <c r="G4" s="75" t="str">
        <f>_xlfn.IFS(F4=0, "0",F4&lt;=319.66,"19,18",F4&gt;319.66,F4*0.01*E4)</f>
        <v>0</v>
      </c>
      <c r="H4" s="32"/>
      <c r="J4" s="33">
        <f>0.85*G4</f>
        <v>0</v>
      </c>
      <c r="K4" s="33">
        <f>G4-J4</f>
        <v>0</v>
      </c>
      <c r="L4" s="33">
        <f>1.2*K4-K4</f>
        <v>0</v>
      </c>
      <c r="M4" s="33">
        <f>J4+K4+L4</f>
        <v>0</v>
      </c>
    </row>
    <row r="5" spans="1:13" x14ac:dyDescent="0.2">
      <c r="A5" s="24">
        <v>2</v>
      </c>
      <c r="B5" s="25"/>
      <c r="C5" s="34"/>
      <c r="D5" s="26"/>
      <c r="E5" s="34">
        <v>6</v>
      </c>
      <c r="F5" s="29"/>
      <c r="G5" s="75" t="str">
        <f t="shared" ref="G5:G68" si="0">_xlfn.IFS(F5=0, "0",F5&lt;=319.66,"19,18",F5&gt;319.66,F5*0.01*E5)</f>
        <v>0</v>
      </c>
      <c r="H5" s="32"/>
      <c r="J5" s="33">
        <f>0.85*G5</f>
        <v>0</v>
      </c>
      <c r="K5" s="33">
        <f t="shared" ref="K5:K68" si="1">G5-J5</f>
        <v>0</v>
      </c>
      <c r="L5" s="33">
        <f t="shared" ref="L5:L68" si="2">1.2*K5-K5</f>
        <v>0</v>
      </c>
      <c r="M5" s="33">
        <f t="shared" ref="M5:M68" si="3">J5+K5+L5</f>
        <v>0</v>
      </c>
    </row>
    <row r="6" spans="1:13" x14ac:dyDescent="0.2">
      <c r="A6" s="24">
        <v>3</v>
      </c>
      <c r="B6" s="25"/>
      <c r="C6" s="34"/>
      <c r="D6" s="26"/>
      <c r="E6" s="35">
        <v>6</v>
      </c>
      <c r="F6" s="29"/>
      <c r="G6" s="75" t="str">
        <f t="shared" si="0"/>
        <v>0</v>
      </c>
      <c r="H6" s="32"/>
      <c r="J6" s="33">
        <f t="shared" ref="J6:J69" si="4">0.85*G6</f>
        <v>0</v>
      </c>
      <c r="K6" s="33">
        <f t="shared" si="1"/>
        <v>0</v>
      </c>
      <c r="L6" s="33">
        <f t="shared" si="2"/>
        <v>0</v>
      </c>
      <c r="M6" s="33">
        <f t="shared" si="3"/>
        <v>0</v>
      </c>
    </row>
    <row r="7" spans="1:13" x14ac:dyDescent="0.2">
      <c r="A7" s="24">
        <v>4</v>
      </c>
      <c r="B7" s="25"/>
      <c r="C7" s="34"/>
      <c r="D7" s="26"/>
      <c r="E7" s="34">
        <v>6</v>
      </c>
      <c r="F7" s="29"/>
      <c r="G7" s="75" t="str">
        <f t="shared" si="0"/>
        <v>0</v>
      </c>
      <c r="H7" s="32"/>
      <c r="J7" s="33">
        <f t="shared" si="4"/>
        <v>0</v>
      </c>
      <c r="K7" s="33">
        <f t="shared" si="1"/>
        <v>0</v>
      </c>
      <c r="L7" s="33">
        <f t="shared" si="2"/>
        <v>0</v>
      </c>
      <c r="M7" s="33">
        <f t="shared" si="3"/>
        <v>0</v>
      </c>
    </row>
    <row r="8" spans="1:13" x14ac:dyDescent="0.2">
      <c r="A8" s="36">
        <v>5</v>
      </c>
      <c r="B8" s="37"/>
      <c r="C8" s="38"/>
      <c r="D8" s="39"/>
      <c r="E8" s="38">
        <v>6</v>
      </c>
      <c r="F8" s="41"/>
      <c r="G8" s="76" t="str">
        <f t="shared" si="0"/>
        <v>0</v>
      </c>
      <c r="H8" s="44"/>
      <c r="J8" s="33">
        <f t="shared" si="4"/>
        <v>0</v>
      </c>
      <c r="K8" s="33">
        <f t="shared" si="1"/>
        <v>0</v>
      </c>
      <c r="L8" s="33">
        <f t="shared" si="2"/>
        <v>0</v>
      </c>
      <c r="M8" s="33">
        <f t="shared" si="3"/>
        <v>0</v>
      </c>
    </row>
    <row r="9" spans="1:13" x14ac:dyDescent="0.2">
      <c r="A9" s="24">
        <v>6</v>
      </c>
      <c r="B9" s="25"/>
      <c r="C9" s="34"/>
      <c r="D9" s="26"/>
      <c r="E9" s="34">
        <v>6</v>
      </c>
      <c r="F9" s="29"/>
      <c r="G9" s="75" t="str">
        <f t="shared" si="0"/>
        <v>0</v>
      </c>
      <c r="H9" s="32"/>
      <c r="J9" s="33">
        <f t="shared" si="4"/>
        <v>0</v>
      </c>
      <c r="K9" s="33">
        <f t="shared" si="1"/>
        <v>0</v>
      </c>
      <c r="L9" s="33">
        <f t="shared" si="2"/>
        <v>0</v>
      </c>
      <c r="M9" s="33">
        <f t="shared" si="3"/>
        <v>0</v>
      </c>
    </row>
    <row r="10" spans="1:13" x14ac:dyDescent="0.2">
      <c r="A10" s="24">
        <v>7</v>
      </c>
      <c r="B10" s="25"/>
      <c r="C10" s="34"/>
      <c r="D10" s="26"/>
      <c r="E10" s="34">
        <v>6</v>
      </c>
      <c r="F10" s="29"/>
      <c r="G10" s="75" t="str">
        <f t="shared" si="0"/>
        <v>0</v>
      </c>
      <c r="H10" s="32"/>
      <c r="J10" s="33">
        <f t="shared" si="4"/>
        <v>0</v>
      </c>
      <c r="K10" s="33">
        <f t="shared" si="1"/>
        <v>0</v>
      </c>
      <c r="L10" s="33">
        <f t="shared" si="2"/>
        <v>0</v>
      </c>
      <c r="M10" s="33">
        <f t="shared" si="3"/>
        <v>0</v>
      </c>
    </row>
    <row r="11" spans="1:13" x14ac:dyDescent="0.2">
      <c r="A11" s="24">
        <v>8</v>
      </c>
      <c r="B11" s="25"/>
      <c r="C11" s="34"/>
      <c r="D11" s="26"/>
      <c r="E11" s="34">
        <v>6</v>
      </c>
      <c r="F11" s="29"/>
      <c r="G11" s="75" t="str">
        <f t="shared" si="0"/>
        <v>0</v>
      </c>
      <c r="H11" s="32"/>
      <c r="J11" s="33">
        <f t="shared" si="4"/>
        <v>0</v>
      </c>
      <c r="K11" s="33">
        <f t="shared" si="1"/>
        <v>0</v>
      </c>
      <c r="L11" s="33">
        <f t="shared" si="2"/>
        <v>0</v>
      </c>
      <c r="M11" s="33">
        <f t="shared" si="3"/>
        <v>0</v>
      </c>
    </row>
    <row r="12" spans="1:13" x14ac:dyDescent="0.2">
      <c r="A12" s="24">
        <v>9</v>
      </c>
      <c r="B12" s="25"/>
      <c r="C12" s="34"/>
      <c r="D12" s="26"/>
      <c r="E12" s="34">
        <v>6</v>
      </c>
      <c r="F12" s="29"/>
      <c r="G12" s="75" t="str">
        <f t="shared" si="0"/>
        <v>0</v>
      </c>
      <c r="H12" s="32"/>
      <c r="J12" s="33">
        <f t="shared" si="4"/>
        <v>0</v>
      </c>
      <c r="K12" s="33">
        <f t="shared" si="1"/>
        <v>0</v>
      </c>
      <c r="L12" s="33">
        <f t="shared" si="2"/>
        <v>0</v>
      </c>
      <c r="M12" s="33">
        <f t="shared" si="3"/>
        <v>0</v>
      </c>
    </row>
    <row r="13" spans="1:13" x14ac:dyDescent="0.2">
      <c r="A13" s="36">
        <v>10</v>
      </c>
      <c r="B13" s="37"/>
      <c r="C13" s="38"/>
      <c r="D13" s="39"/>
      <c r="E13" s="38">
        <v>6</v>
      </c>
      <c r="F13" s="41"/>
      <c r="G13" s="76" t="str">
        <f t="shared" si="0"/>
        <v>0</v>
      </c>
      <c r="H13" s="44"/>
      <c r="J13" s="33">
        <f t="shared" si="4"/>
        <v>0</v>
      </c>
      <c r="K13" s="33">
        <f t="shared" si="1"/>
        <v>0</v>
      </c>
      <c r="L13" s="33">
        <f t="shared" si="2"/>
        <v>0</v>
      </c>
      <c r="M13" s="33">
        <f t="shared" si="3"/>
        <v>0</v>
      </c>
    </row>
    <row r="14" spans="1:13" x14ac:dyDescent="0.2">
      <c r="A14" s="24">
        <v>11</v>
      </c>
      <c r="B14" s="25"/>
      <c r="C14" s="3"/>
      <c r="D14" s="26"/>
      <c r="E14" s="34">
        <v>6</v>
      </c>
      <c r="F14" s="29"/>
      <c r="G14" s="75" t="str">
        <f t="shared" si="0"/>
        <v>0</v>
      </c>
      <c r="H14" s="32"/>
      <c r="J14" s="33">
        <f t="shared" si="4"/>
        <v>0</v>
      </c>
      <c r="K14" s="33">
        <f t="shared" si="1"/>
        <v>0</v>
      </c>
      <c r="L14" s="33">
        <f t="shared" si="2"/>
        <v>0</v>
      </c>
      <c r="M14" s="33">
        <f t="shared" si="3"/>
        <v>0</v>
      </c>
    </row>
    <row r="15" spans="1:13" x14ac:dyDescent="0.2">
      <c r="A15" s="24">
        <v>12</v>
      </c>
      <c r="B15" s="25"/>
      <c r="C15" s="3"/>
      <c r="D15" s="26"/>
      <c r="E15" s="34">
        <v>6</v>
      </c>
      <c r="F15" s="29"/>
      <c r="G15" s="75" t="str">
        <f t="shared" si="0"/>
        <v>0</v>
      </c>
      <c r="H15" s="32"/>
      <c r="J15" s="33">
        <f t="shared" si="4"/>
        <v>0</v>
      </c>
      <c r="K15" s="33">
        <f t="shared" si="1"/>
        <v>0</v>
      </c>
      <c r="L15" s="33">
        <f t="shared" si="2"/>
        <v>0</v>
      </c>
      <c r="M15" s="33">
        <f t="shared" si="3"/>
        <v>0</v>
      </c>
    </row>
    <row r="16" spans="1:13" x14ac:dyDescent="0.2">
      <c r="A16" s="24">
        <v>13</v>
      </c>
      <c r="B16" s="25"/>
      <c r="C16" s="3"/>
      <c r="D16" s="26"/>
      <c r="E16" s="34">
        <v>6</v>
      </c>
      <c r="F16" s="29"/>
      <c r="G16" s="75" t="str">
        <f t="shared" si="0"/>
        <v>0</v>
      </c>
      <c r="H16" s="32"/>
      <c r="J16" s="33">
        <f t="shared" si="4"/>
        <v>0</v>
      </c>
      <c r="K16" s="33">
        <f t="shared" si="1"/>
        <v>0</v>
      </c>
      <c r="L16" s="33">
        <f t="shared" si="2"/>
        <v>0</v>
      </c>
      <c r="M16" s="33">
        <f t="shared" si="3"/>
        <v>0</v>
      </c>
    </row>
    <row r="17" spans="1:13" x14ac:dyDescent="0.2">
      <c r="A17" s="24">
        <v>14</v>
      </c>
      <c r="B17" s="25"/>
      <c r="C17" s="3"/>
      <c r="D17" s="26"/>
      <c r="E17" s="34">
        <v>6</v>
      </c>
      <c r="F17" s="29"/>
      <c r="G17" s="75" t="str">
        <f t="shared" si="0"/>
        <v>0</v>
      </c>
      <c r="H17" s="32"/>
      <c r="J17" s="33">
        <f t="shared" si="4"/>
        <v>0</v>
      </c>
      <c r="K17" s="33">
        <f t="shared" si="1"/>
        <v>0</v>
      </c>
      <c r="L17" s="33">
        <f t="shared" si="2"/>
        <v>0</v>
      </c>
      <c r="M17" s="33">
        <f t="shared" si="3"/>
        <v>0</v>
      </c>
    </row>
    <row r="18" spans="1:13" x14ac:dyDescent="0.2">
      <c r="A18" s="36">
        <v>15</v>
      </c>
      <c r="B18" s="37"/>
      <c r="C18" s="39"/>
      <c r="D18" s="39"/>
      <c r="E18" s="38">
        <v>6</v>
      </c>
      <c r="F18" s="41"/>
      <c r="G18" s="76" t="str">
        <f t="shared" si="0"/>
        <v>0</v>
      </c>
      <c r="H18" s="44"/>
      <c r="J18" s="33">
        <f t="shared" si="4"/>
        <v>0</v>
      </c>
      <c r="K18" s="33">
        <f t="shared" si="1"/>
        <v>0</v>
      </c>
      <c r="L18" s="33">
        <f t="shared" si="2"/>
        <v>0</v>
      </c>
      <c r="M18" s="33">
        <f t="shared" si="3"/>
        <v>0</v>
      </c>
    </row>
    <row r="19" spans="1:13" x14ac:dyDescent="0.2">
      <c r="A19" s="24">
        <v>16</v>
      </c>
      <c r="B19" s="25"/>
      <c r="C19" s="3"/>
      <c r="D19" s="26"/>
      <c r="E19" s="34">
        <v>6</v>
      </c>
      <c r="F19" s="29"/>
      <c r="G19" s="75" t="str">
        <f t="shared" si="0"/>
        <v>0</v>
      </c>
      <c r="H19" s="32"/>
      <c r="J19" s="33">
        <f t="shared" si="4"/>
        <v>0</v>
      </c>
      <c r="K19" s="33">
        <f t="shared" si="1"/>
        <v>0</v>
      </c>
      <c r="L19" s="33">
        <f t="shared" si="2"/>
        <v>0</v>
      </c>
      <c r="M19" s="33">
        <f t="shared" si="3"/>
        <v>0</v>
      </c>
    </row>
    <row r="20" spans="1:13" x14ac:dyDescent="0.2">
      <c r="A20" s="24">
        <v>17</v>
      </c>
      <c r="B20" s="25"/>
      <c r="C20" s="3"/>
      <c r="D20" s="26"/>
      <c r="E20" s="34">
        <v>6</v>
      </c>
      <c r="F20" s="29"/>
      <c r="G20" s="75" t="str">
        <f t="shared" si="0"/>
        <v>0</v>
      </c>
      <c r="H20" s="32"/>
      <c r="J20" s="33">
        <f t="shared" si="4"/>
        <v>0</v>
      </c>
      <c r="K20" s="33">
        <f t="shared" si="1"/>
        <v>0</v>
      </c>
      <c r="L20" s="33">
        <f t="shared" si="2"/>
        <v>0</v>
      </c>
      <c r="M20" s="33">
        <f t="shared" si="3"/>
        <v>0</v>
      </c>
    </row>
    <row r="21" spans="1:13" x14ac:dyDescent="0.2">
      <c r="A21" s="24">
        <v>18</v>
      </c>
      <c r="B21" s="25"/>
      <c r="C21" s="3"/>
      <c r="D21" s="26"/>
      <c r="E21" s="34">
        <v>6</v>
      </c>
      <c r="F21" s="29"/>
      <c r="G21" s="75" t="str">
        <f t="shared" si="0"/>
        <v>0</v>
      </c>
      <c r="H21" s="32"/>
      <c r="J21" s="33">
        <f t="shared" si="4"/>
        <v>0</v>
      </c>
      <c r="K21" s="33">
        <f t="shared" si="1"/>
        <v>0</v>
      </c>
      <c r="L21" s="33">
        <f t="shared" si="2"/>
        <v>0</v>
      </c>
      <c r="M21" s="33">
        <f t="shared" si="3"/>
        <v>0</v>
      </c>
    </row>
    <row r="22" spans="1:13" x14ac:dyDescent="0.2">
      <c r="A22" s="24">
        <v>19</v>
      </c>
      <c r="B22" s="25"/>
      <c r="C22" s="3"/>
      <c r="D22" s="26"/>
      <c r="E22" s="34">
        <v>6</v>
      </c>
      <c r="F22" s="29"/>
      <c r="G22" s="75" t="str">
        <f t="shared" si="0"/>
        <v>0</v>
      </c>
      <c r="H22" s="32"/>
      <c r="J22" s="33">
        <f t="shared" si="4"/>
        <v>0</v>
      </c>
      <c r="K22" s="33">
        <f t="shared" si="1"/>
        <v>0</v>
      </c>
      <c r="L22" s="33">
        <f t="shared" si="2"/>
        <v>0</v>
      </c>
      <c r="M22" s="33">
        <f t="shared" si="3"/>
        <v>0</v>
      </c>
    </row>
    <row r="23" spans="1:13" x14ac:dyDescent="0.2">
      <c r="A23" s="36">
        <v>20</v>
      </c>
      <c r="B23" s="37"/>
      <c r="C23" s="39"/>
      <c r="D23" s="39"/>
      <c r="E23" s="38">
        <v>6</v>
      </c>
      <c r="F23" s="41"/>
      <c r="G23" s="76" t="str">
        <f t="shared" si="0"/>
        <v>0</v>
      </c>
      <c r="H23" s="44"/>
      <c r="J23" s="33">
        <f t="shared" si="4"/>
        <v>0</v>
      </c>
      <c r="K23" s="33">
        <f t="shared" si="1"/>
        <v>0</v>
      </c>
      <c r="L23" s="33">
        <f t="shared" si="2"/>
        <v>0</v>
      </c>
      <c r="M23" s="33">
        <f t="shared" si="3"/>
        <v>0</v>
      </c>
    </row>
    <row r="24" spans="1:13" x14ac:dyDescent="0.2">
      <c r="A24" s="24">
        <v>21</v>
      </c>
      <c r="B24" s="25"/>
      <c r="C24" s="3"/>
      <c r="D24" s="26"/>
      <c r="E24" s="34">
        <v>6</v>
      </c>
      <c r="F24" s="29"/>
      <c r="G24" s="75" t="str">
        <f t="shared" si="0"/>
        <v>0</v>
      </c>
      <c r="H24" s="32"/>
      <c r="J24" s="33">
        <f t="shared" si="4"/>
        <v>0</v>
      </c>
      <c r="K24" s="33">
        <f t="shared" si="1"/>
        <v>0</v>
      </c>
      <c r="L24" s="33">
        <f t="shared" si="2"/>
        <v>0</v>
      </c>
      <c r="M24" s="33">
        <f t="shared" si="3"/>
        <v>0</v>
      </c>
    </row>
    <row r="25" spans="1:13" x14ac:dyDescent="0.2">
      <c r="A25" s="24">
        <v>22</v>
      </c>
      <c r="B25" s="25"/>
      <c r="C25" s="3"/>
      <c r="D25" s="26"/>
      <c r="E25" s="34">
        <v>6</v>
      </c>
      <c r="F25" s="29"/>
      <c r="G25" s="75" t="str">
        <f t="shared" si="0"/>
        <v>0</v>
      </c>
      <c r="H25" s="32"/>
      <c r="J25" s="33">
        <f t="shared" si="4"/>
        <v>0</v>
      </c>
      <c r="K25" s="33">
        <f t="shared" si="1"/>
        <v>0</v>
      </c>
      <c r="L25" s="33">
        <f t="shared" si="2"/>
        <v>0</v>
      </c>
      <c r="M25" s="33">
        <f t="shared" si="3"/>
        <v>0</v>
      </c>
    </row>
    <row r="26" spans="1:13" x14ac:dyDescent="0.2">
      <c r="A26" s="24">
        <v>23</v>
      </c>
      <c r="B26" s="25"/>
      <c r="C26" s="3"/>
      <c r="D26" s="26"/>
      <c r="E26" s="34">
        <v>6</v>
      </c>
      <c r="F26" s="29"/>
      <c r="G26" s="75" t="str">
        <f t="shared" si="0"/>
        <v>0</v>
      </c>
      <c r="H26" s="32"/>
      <c r="J26" s="33">
        <f t="shared" si="4"/>
        <v>0</v>
      </c>
      <c r="K26" s="33">
        <f t="shared" si="1"/>
        <v>0</v>
      </c>
      <c r="L26" s="33">
        <f t="shared" si="2"/>
        <v>0</v>
      </c>
      <c r="M26" s="33">
        <f t="shared" si="3"/>
        <v>0</v>
      </c>
    </row>
    <row r="27" spans="1:13" x14ac:dyDescent="0.2">
      <c r="A27" s="24">
        <v>24</v>
      </c>
      <c r="B27" s="25"/>
      <c r="C27" s="3"/>
      <c r="D27" s="26"/>
      <c r="E27" s="34">
        <v>6</v>
      </c>
      <c r="F27" s="29"/>
      <c r="G27" s="75" t="str">
        <f t="shared" si="0"/>
        <v>0</v>
      </c>
      <c r="H27" s="32"/>
      <c r="J27" s="33">
        <f t="shared" si="4"/>
        <v>0</v>
      </c>
      <c r="K27" s="33">
        <f t="shared" si="1"/>
        <v>0</v>
      </c>
      <c r="L27" s="33">
        <f t="shared" si="2"/>
        <v>0</v>
      </c>
      <c r="M27" s="33">
        <f t="shared" si="3"/>
        <v>0</v>
      </c>
    </row>
    <row r="28" spans="1:13" x14ac:dyDescent="0.2">
      <c r="A28" s="36">
        <v>25</v>
      </c>
      <c r="B28" s="37"/>
      <c r="C28" s="39"/>
      <c r="D28" s="39"/>
      <c r="E28" s="38">
        <v>6</v>
      </c>
      <c r="F28" s="41"/>
      <c r="G28" s="76" t="str">
        <f t="shared" si="0"/>
        <v>0</v>
      </c>
      <c r="H28" s="44"/>
      <c r="J28" s="33">
        <f t="shared" si="4"/>
        <v>0</v>
      </c>
      <c r="K28" s="33">
        <f t="shared" si="1"/>
        <v>0</v>
      </c>
      <c r="L28" s="33">
        <f t="shared" si="2"/>
        <v>0</v>
      </c>
      <c r="M28" s="33">
        <f t="shared" si="3"/>
        <v>0</v>
      </c>
    </row>
    <row r="29" spans="1:13" x14ac:dyDescent="0.2">
      <c r="A29" s="24">
        <v>26</v>
      </c>
      <c r="B29" s="25"/>
      <c r="C29" s="3"/>
      <c r="D29" s="26"/>
      <c r="E29" s="34">
        <v>6</v>
      </c>
      <c r="F29" s="29"/>
      <c r="G29" s="75" t="str">
        <f t="shared" si="0"/>
        <v>0</v>
      </c>
      <c r="H29" s="32"/>
      <c r="J29" s="33">
        <f t="shared" si="4"/>
        <v>0</v>
      </c>
      <c r="K29" s="33">
        <f t="shared" si="1"/>
        <v>0</v>
      </c>
      <c r="L29" s="33">
        <f t="shared" si="2"/>
        <v>0</v>
      </c>
      <c r="M29" s="33">
        <f t="shared" si="3"/>
        <v>0</v>
      </c>
    </row>
    <row r="30" spans="1:13" x14ac:dyDescent="0.2">
      <c r="A30" s="24">
        <v>27</v>
      </c>
      <c r="B30" s="25"/>
      <c r="C30" s="3"/>
      <c r="D30" s="26"/>
      <c r="E30" s="34">
        <v>6</v>
      </c>
      <c r="F30" s="29"/>
      <c r="G30" s="75" t="str">
        <f t="shared" si="0"/>
        <v>0</v>
      </c>
      <c r="H30" s="32"/>
      <c r="J30" s="33">
        <f t="shared" si="4"/>
        <v>0</v>
      </c>
      <c r="K30" s="33">
        <f t="shared" si="1"/>
        <v>0</v>
      </c>
      <c r="L30" s="33">
        <f t="shared" si="2"/>
        <v>0</v>
      </c>
      <c r="M30" s="33">
        <f t="shared" si="3"/>
        <v>0</v>
      </c>
    </row>
    <row r="31" spans="1:13" x14ac:dyDescent="0.2">
      <c r="A31" s="24">
        <v>28</v>
      </c>
      <c r="B31" s="25"/>
      <c r="C31" s="3"/>
      <c r="D31" s="26"/>
      <c r="E31" s="34">
        <v>6</v>
      </c>
      <c r="F31" s="29"/>
      <c r="G31" s="75" t="str">
        <f t="shared" si="0"/>
        <v>0</v>
      </c>
      <c r="H31" s="32"/>
      <c r="J31" s="33">
        <f t="shared" si="4"/>
        <v>0</v>
      </c>
      <c r="K31" s="33">
        <f t="shared" si="1"/>
        <v>0</v>
      </c>
      <c r="L31" s="33">
        <f t="shared" si="2"/>
        <v>0</v>
      </c>
      <c r="M31" s="33">
        <f t="shared" si="3"/>
        <v>0</v>
      </c>
    </row>
    <row r="32" spans="1:13" x14ac:dyDescent="0.2">
      <c r="A32" s="24">
        <v>29</v>
      </c>
      <c r="B32" s="25"/>
      <c r="C32" s="3"/>
      <c r="D32" s="26"/>
      <c r="E32" s="34">
        <v>6</v>
      </c>
      <c r="F32" s="29"/>
      <c r="G32" s="75" t="str">
        <f t="shared" si="0"/>
        <v>0</v>
      </c>
      <c r="H32" s="32"/>
      <c r="J32" s="33">
        <f t="shared" si="4"/>
        <v>0</v>
      </c>
      <c r="K32" s="33">
        <f t="shared" si="1"/>
        <v>0</v>
      </c>
      <c r="L32" s="33">
        <f t="shared" si="2"/>
        <v>0</v>
      </c>
      <c r="M32" s="33">
        <f t="shared" si="3"/>
        <v>0</v>
      </c>
    </row>
    <row r="33" spans="1:13" x14ac:dyDescent="0.2">
      <c r="A33" s="36">
        <v>30</v>
      </c>
      <c r="B33" s="37"/>
      <c r="C33" s="39"/>
      <c r="D33" s="39"/>
      <c r="E33" s="38">
        <v>6</v>
      </c>
      <c r="F33" s="41"/>
      <c r="G33" s="76" t="str">
        <f t="shared" si="0"/>
        <v>0</v>
      </c>
      <c r="H33" s="44"/>
      <c r="J33" s="33">
        <f t="shared" si="4"/>
        <v>0</v>
      </c>
      <c r="K33" s="33">
        <f t="shared" si="1"/>
        <v>0</v>
      </c>
      <c r="L33" s="33">
        <f t="shared" si="2"/>
        <v>0</v>
      </c>
      <c r="M33" s="33">
        <f t="shared" si="3"/>
        <v>0</v>
      </c>
    </row>
    <row r="34" spans="1:13" x14ac:dyDescent="0.2">
      <c r="A34" s="24">
        <v>31</v>
      </c>
      <c r="B34" s="25"/>
      <c r="C34" s="3"/>
      <c r="D34" s="26"/>
      <c r="E34" s="34">
        <v>6</v>
      </c>
      <c r="F34" s="29"/>
      <c r="G34" s="75" t="str">
        <f t="shared" si="0"/>
        <v>0</v>
      </c>
      <c r="H34" s="32"/>
      <c r="J34" s="33">
        <f t="shared" si="4"/>
        <v>0</v>
      </c>
      <c r="K34" s="33">
        <f t="shared" si="1"/>
        <v>0</v>
      </c>
      <c r="L34" s="33">
        <f t="shared" si="2"/>
        <v>0</v>
      </c>
      <c r="M34" s="33">
        <f t="shared" si="3"/>
        <v>0</v>
      </c>
    </row>
    <row r="35" spans="1:13" x14ac:dyDescent="0.2">
      <c r="A35" s="24">
        <v>32</v>
      </c>
      <c r="B35" s="25"/>
      <c r="C35" s="3"/>
      <c r="D35" s="26"/>
      <c r="E35" s="34">
        <v>6</v>
      </c>
      <c r="F35" s="29"/>
      <c r="G35" s="75" t="str">
        <f t="shared" si="0"/>
        <v>0</v>
      </c>
      <c r="H35" s="32"/>
      <c r="J35" s="33">
        <f t="shared" si="4"/>
        <v>0</v>
      </c>
      <c r="K35" s="33">
        <f t="shared" si="1"/>
        <v>0</v>
      </c>
      <c r="L35" s="33">
        <f t="shared" si="2"/>
        <v>0</v>
      </c>
      <c r="M35" s="33">
        <f t="shared" si="3"/>
        <v>0</v>
      </c>
    </row>
    <row r="36" spans="1:13" x14ac:dyDescent="0.2">
      <c r="A36" s="24">
        <v>33</v>
      </c>
      <c r="B36" s="25"/>
      <c r="C36" s="3"/>
      <c r="D36" s="26"/>
      <c r="E36" s="34">
        <v>6</v>
      </c>
      <c r="F36" s="29"/>
      <c r="G36" s="75" t="str">
        <f t="shared" si="0"/>
        <v>0</v>
      </c>
      <c r="H36" s="32"/>
      <c r="J36" s="33">
        <f t="shared" si="4"/>
        <v>0</v>
      </c>
      <c r="K36" s="33">
        <f t="shared" si="1"/>
        <v>0</v>
      </c>
      <c r="L36" s="33">
        <f t="shared" si="2"/>
        <v>0</v>
      </c>
      <c r="M36" s="33">
        <f t="shared" si="3"/>
        <v>0</v>
      </c>
    </row>
    <row r="37" spans="1:13" x14ac:dyDescent="0.2">
      <c r="A37" s="24">
        <v>34</v>
      </c>
      <c r="B37" s="25"/>
      <c r="C37" s="3"/>
      <c r="D37" s="26"/>
      <c r="E37" s="34">
        <v>6</v>
      </c>
      <c r="F37" s="29"/>
      <c r="G37" s="75" t="str">
        <f t="shared" si="0"/>
        <v>0</v>
      </c>
      <c r="H37" s="32"/>
      <c r="J37" s="33">
        <f t="shared" si="4"/>
        <v>0</v>
      </c>
      <c r="K37" s="33">
        <f t="shared" si="1"/>
        <v>0</v>
      </c>
      <c r="L37" s="33">
        <f t="shared" si="2"/>
        <v>0</v>
      </c>
      <c r="M37" s="33">
        <f t="shared" si="3"/>
        <v>0</v>
      </c>
    </row>
    <row r="38" spans="1:13" x14ac:dyDescent="0.2">
      <c r="A38" s="36">
        <v>35</v>
      </c>
      <c r="B38" s="37"/>
      <c r="C38" s="39"/>
      <c r="D38" s="39"/>
      <c r="E38" s="38">
        <v>6</v>
      </c>
      <c r="F38" s="41"/>
      <c r="G38" s="76" t="str">
        <f t="shared" si="0"/>
        <v>0</v>
      </c>
      <c r="H38" s="44"/>
      <c r="J38" s="33">
        <f t="shared" si="4"/>
        <v>0</v>
      </c>
      <c r="K38" s="33">
        <f t="shared" si="1"/>
        <v>0</v>
      </c>
      <c r="L38" s="33">
        <f t="shared" si="2"/>
        <v>0</v>
      </c>
      <c r="M38" s="33">
        <f t="shared" si="3"/>
        <v>0</v>
      </c>
    </row>
    <row r="39" spans="1:13" x14ac:dyDescent="0.2">
      <c r="A39" s="24">
        <v>36</v>
      </c>
      <c r="B39" s="25"/>
      <c r="C39" s="3"/>
      <c r="D39" s="26"/>
      <c r="E39" s="34">
        <v>6</v>
      </c>
      <c r="F39" s="29"/>
      <c r="G39" s="75" t="str">
        <f t="shared" si="0"/>
        <v>0</v>
      </c>
      <c r="H39" s="32"/>
      <c r="J39" s="33">
        <f t="shared" si="4"/>
        <v>0</v>
      </c>
      <c r="K39" s="33">
        <f t="shared" si="1"/>
        <v>0</v>
      </c>
      <c r="L39" s="33">
        <f t="shared" si="2"/>
        <v>0</v>
      </c>
      <c r="M39" s="33">
        <f t="shared" si="3"/>
        <v>0</v>
      </c>
    </row>
    <row r="40" spans="1:13" x14ac:dyDescent="0.2">
      <c r="A40" s="24">
        <v>37</v>
      </c>
      <c r="B40" s="25"/>
      <c r="C40" s="3"/>
      <c r="D40" s="26"/>
      <c r="E40" s="34">
        <v>6</v>
      </c>
      <c r="F40" s="29"/>
      <c r="G40" s="75" t="str">
        <f t="shared" si="0"/>
        <v>0</v>
      </c>
      <c r="H40" s="32"/>
      <c r="J40" s="33">
        <f t="shared" si="4"/>
        <v>0</v>
      </c>
      <c r="K40" s="33">
        <f t="shared" si="1"/>
        <v>0</v>
      </c>
      <c r="L40" s="33">
        <f t="shared" si="2"/>
        <v>0</v>
      </c>
      <c r="M40" s="33">
        <f t="shared" si="3"/>
        <v>0</v>
      </c>
    </row>
    <row r="41" spans="1:13" x14ac:dyDescent="0.2">
      <c r="A41" s="24">
        <v>38</v>
      </c>
      <c r="B41" s="25"/>
      <c r="C41" s="3"/>
      <c r="D41" s="26"/>
      <c r="E41" s="34">
        <v>6</v>
      </c>
      <c r="F41" s="29"/>
      <c r="G41" s="75" t="str">
        <f t="shared" si="0"/>
        <v>0</v>
      </c>
      <c r="H41" s="32"/>
      <c r="J41" s="33">
        <f t="shared" si="4"/>
        <v>0</v>
      </c>
      <c r="K41" s="33">
        <f t="shared" si="1"/>
        <v>0</v>
      </c>
      <c r="L41" s="33">
        <f t="shared" si="2"/>
        <v>0</v>
      </c>
      <c r="M41" s="33">
        <f t="shared" si="3"/>
        <v>0</v>
      </c>
    </row>
    <row r="42" spans="1:13" x14ac:dyDescent="0.2">
      <c r="A42" s="24">
        <v>39</v>
      </c>
      <c r="B42" s="25"/>
      <c r="C42" s="3"/>
      <c r="D42" s="26"/>
      <c r="E42" s="34">
        <v>6</v>
      </c>
      <c r="F42" s="29"/>
      <c r="G42" s="75" t="str">
        <f t="shared" si="0"/>
        <v>0</v>
      </c>
      <c r="H42" s="32"/>
      <c r="J42" s="33">
        <f t="shared" si="4"/>
        <v>0</v>
      </c>
      <c r="K42" s="33">
        <f t="shared" si="1"/>
        <v>0</v>
      </c>
      <c r="L42" s="33">
        <f t="shared" si="2"/>
        <v>0</v>
      </c>
      <c r="M42" s="33">
        <f t="shared" si="3"/>
        <v>0</v>
      </c>
    </row>
    <row r="43" spans="1:13" x14ac:dyDescent="0.2">
      <c r="A43" s="36">
        <v>40</v>
      </c>
      <c r="B43" s="37"/>
      <c r="C43" s="39"/>
      <c r="D43" s="39"/>
      <c r="E43" s="38">
        <v>6</v>
      </c>
      <c r="F43" s="41"/>
      <c r="G43" s="76" t="str">
        <f t="shared" si="0"/>
        <v>0</v>
      </c>
      <c r="H43" s="44"/>
      <c r="J43" s="33">
        <f t="shared" si="4"/>
        <v>0</v>
      </c>
      <c r="K43" s="33">
        <f t="shared" si="1"/>
        <v>0</v>
      </c>
      <c r="L43" s="33">
        <f t="shared" si="2"/>
        <v>0</v>
      </c>
      <c r="M43" s="33">
        <f t="shared" si="3"/>
        <v>0</v>
      </c>
    </row>
    <row r="44" spans="1:13" x14ac:dyDescent="0.2">
      <c r="A44" s="24">
        <v>41</v>
      </c>
      <c r="B44" s="25"/>
      <c r="C44" s="3"/>
      <c r="D44" s="26"/>
      <c r="E44" s="34">
        <v>6</v>
      </c>
      <c r="F44" s="29"/>
      <c r="G44" s="75" t="str">
        <f t="shared" si="0"/>
        <v>0</v>
      </c>
      <c r="H44" s="32"/>
      <c r="J44" s="33">
        <f t="shared" si="4"/>
        <v>0</v>
      </c>
      <c r="K44" s="33">
        <f t="shared" si="1"/>
        <v>0</v>
      </c>
      <c r="L44" s="33">
        <f t="shared" si="2"/>
        <v>0</v>
      </c>
      <c r="M44" s="33">
        <f t="shared" si="3"/>
        <v>0</v>
      </c>
    </row>
    <row r="45" spans="1:13" x14ac:dyDescent="0.2">
      <c r="A45" s="24">
        <v>42</v>
      </c>
      <c r="B45" s="25"/>
      <c r="C45" s="3"/>
      <c r="D45" s="26"/>
      <c r="E45" s="34">
        <v>6</v>
      </c>
      <c r="F45" s="29"/>
      <c r="G45" s="75" t="str">
        <f t="shared" si="0"/>
        <v>0</v>
      </c>
      <c r="H45" s="32"/>
      <c r="J45" s="33">
        <f t="shared" si="4"/>
        <v>0</v>
      </c>
      <c r="K45" s="33">
        <f t="shared" si="1"/>
        <v>0</v>
      </c>
      <c r="L45" s="33">
        <f t="shared" si="2"/>
        <v>0</v>
      </c>
      <c r="M45" s="33">
        <f t="shared" si="3"/>
        <v>0</v>
      </c>
    </row>
    <row r="46" spans="1:13" x14ac:dyDescent="0.2">
      <c r="A46" s="24">
        <v>43</v>
      </c>
      <c r="B46" s="25"/>
      <c r="C46" s="3"/>
      <c r="D46" s="26"/>
      <c r="E46" s="34">
        <v>6</v>
      </c>
      <c r="F46" s="29"/>
      <c r="G46" s="75" t="str">
        <f t="shared" si="0"/>
        <v>0</v>
      </c>
      <c r="H46" s="32"/>
      <c r="J46" s="33">
        <f t="shared" si="4"/>
        <v>0</v>
      </c>
      <c r="K46" s="33">
        <f t="shared" si="1"/>
        <v>0</v>
      </c>
      <c r="L46" s="33">
        <f t="shared" si="2"/>
        <v>0</v>
      </c>
      <c r="M46" s="33">
        <f t="shared" si="3"/>
        <v>0</v>
      </c>
    </row>
    <row r="47" spans="1:13" x14ac:dyDescent="0.2">
      <c r="A47" s="24">
        <v>44</v>
      </c>
      <c r="B47" s="25"/>
      <c r="C47" s="3"/>
      <c r="D47" s="26"/>
      <c r="E47" s="34">
        <v>6</v>
      </c>
      <c r="F47" s="29"/>
      <c r="G47" s="75" t="str">
        <f t="shared" si="0"/>
        <v>0</v>
      </c>
      <c r="H47" s="32"/>
      <c r="J47" s="33">
        <f t="shared" si="4"/>
        <v>0</v>
      </c>
      <c r="K47" s="33">
        <f t="shared" si="1"/>
        <v>0</v>
      </c>
      <c r="L47" s="33">
        <f t="shared" si="2"/>
        <v>0</v>
      </c>
      <c r="M47" s="33">
        <f t="shared" si="3"/>
        <v>0</v>
      </c>
    </row>
    <row r="48" spans="1:13" x14ac:dyDescent="0.2">
      <c r="A48" s="36">
        <v>45</v>
      </c>
      <c r="B48" s="37"/>
      <c r="C48" s="39"/>
      <c r="D48" s="39"/>
      <c r="E48" s="38">
        <v>6</v>
      </c>
      <c r="F48" s="41"/>
      <c r="G48" s="76" t="str">
        <f t="shared" si="0"/>
        <v>0</v>
      </c>
      <c r="H48" s="44"/>
      <c r="J48" s="33">
        <f t="shared" si="4"/>
        <v>0</v>
      </c>
      <c r="K48" s="33">
        <f t="shared" si="1"/>
        <v>0</v>
      </c>
      <c r="L48" s="33">
        <f t="shared" si="2"/>
        <v>0</v>
      </c>
      <c r="M48" s="33">
        <f t="shared" si="3"/>
        <v>0</v>
      </c>
    </row>
    <row r="49" spans="1:13" x14ac:dyDescent="0.2">
      <c r="A49" s="24">
        <v>46</v>
      </c>
      <c r="B49" s="25"/>
      <c r="C49" s="3"/>
      <c r="D49" s="26"/>
      <c r="E49" s="34">
        <v>6</v>
      </c>
      <c r="F49" s="29"/>
      <c r="G49" s="75" t="str">
        <f t="shared" si="0"/>
        <v>0</v>
      </c>
      <c r="H49" s="32"/>
      <c r="J49" s="33">
        <f t="shared" si="4"/>
        <v>0</v>
      </c>
      <c r="K49" s="33">
        <f t="shared" si="1"/>
        <v>0</v>
      </c>
      <c r="L49" s="33">
        <f t="shared" si="2"/>
        <v>0</v>
      </c>
      <c r="M49" s="33">
        <f t="shared" si="3"/>
        <v>0</v>
      </c>
    </row>
    <row r="50" spans="1:13" x14ac:dyDescent="0.2">
      <c r="A50" s="24">
        <v>47</v>
      </c>
      <c r="B50" s="25"/>
      <c r="C50" s="3"/>
      <c r="D50" s="26"/>
      <c r="E50" s="34">
        <v>6</v>
      </c>
      <c r="F50" s="29"/>
      <c r="G50" s="75" t="str">
        <f t="shared" si="0"/>
        <v>0</v>
      </c>
      <c r="H50" s="32"/>
      <c r="J50" s="33">
        <f t="shared" si="4"/>
        <v>0</v>
      </c>
      <c r="K50" s="33">
        <f t="shared" si="1"/>
        <v>0</v>
      </c>
      <c r="L50" s="33">
        <f t="shared" si="2"/>
        <v>0</v>
      </c>
      <c r="M50" s="33">
        <f t="shared" si="3"/>
        <v>0</v>
      </c>
    </row>
    <row r="51" spans="1:13" x14ac:dyDescent="0.2">
      <c r="A51" s="24">
        <v>48</v>
      </c>
      <c r="B51" s="25"/>
      <c r="C51" s="3"/>
      <c r="D51" s="26"/>
      <c r="E51" s="34">
        <v>6</v>
      </c>
      <c r="F51" s="29"/>
      <c r="G51" s="75" t="str">
        <f t="shared" si="0"/>
        <v>0</v>
      </c>
      <c r="H51" s="32"/>
      <c r="J51" s="33">
        <f t="shared" si="4"/>
        <v>0</v>
      </c>
      <c r="K51" s="33">
        <f t="shared" si="1"/>
        <v>0</v>
      </c>
      <c r="L51" s="33">
        <f t="shared" si="2"/>
        <v>0</v>
      </c>
      <c r="M51" s="33">
        <f t="shared" si="3"/>
        <v>0</v>
      </c>
    </row>
    <row r="52" spans="1:13" x14ac:dyDescent="0.2">
      <c r="A52" s="24">
        <v>49</v>
      </c>
      <c r="B52" s="25"/>
      <c r="C52" s="3"/>
      <c r="D52" s="26"/>
      <c r="E52" s="34">
        <v>6</v>
      </c>
      <c r="F52" s="29"/>
      <c r="G52" s="75" t="str">
        <f t="shared" si="0"/>
        <v>0</v>
      </c>
      <c r="H52" s="32"/>
      <c r="J52" s="33">
        <f t="shared" si="4"/>
        <v>0</v>
      </c>
      <c r="K52" s="33">
        <f t="shared" si="1"/>
        <v>0</v>
      </c>
      <c r="L52" s="33">
        <f t="shared" si="2"/>
        <v>0</v>
      </c>
      <c r="M52" s="33">
        <f t="shared" si="3"/>
        <v>0</v>
      </c>
    </row>
    <row r="53" spans="1:13" x14ac:dyDescent="0.2">
      <c r="A53" s="36">
        <v>50</v>
      </c>
      <c r="B53" s="37"/>
      <c r="C53" s="39"/>
      <c r="D53" s="39"/>
      <c r="E53" s="38">
        <v>6</v>
      </c>
      <c r="F53" s="41"/>
      <c r="G53" s="76" t="str">
        <f t="shared" si="0"/>
        <v>0</v>
      </c>
      <c r="H53" s="44"/>
      <c r="J53" s="33">
        <f t="shared" si="4"/>
        <v>0</v>
      </c>
      <c r="K53" s="33">
        <f t="shared" si="1"/>
        <v>0</v>
      </c>
      <c r="L53" s="33">
        <f t="shared" si="2"/>
        <v>0</v>
      </c>
      <c r="M53" s="33">
        <f t="shared" si="3"/>
        <v>0</v>
      </c>
    </row>
    <row r="54" spans="1:13" x14ac:dyDescent="0.2">
      <c r="A54" s="24">
        <v>51</v>
      </c>
      <c r="B54" s="25"/>
      <c r="C54" s="3"/>
      <c r="D54" s="26"/>
      <c r="E54" s="34">
        <v>6</v>
      </c>
      <c r="F54" s="29"/>
      <c r="G54" s="75" t="str">
        <f t="shared" si="0"/>
        <v>0</v>
      </c>
      <c r="H54" s="32"/>
      <c r="J54" s="33">
        <f t="shared" si="4"/>
        <v>0</v>
      </c>
      <c r="K54" s="33">
        <f t="shared" si="1"/>
        <v>0</v>
      </c>
      <c r="L54" s="33">
        <f t="shared" si="2"/>
        <v>0</v>
      </c>
      <c r="M54" s="33">
        <f t="shared" si="3"/>
        <v>0</v>
      </c>
    </row>
    <row r="55" spans="1:13" x14ac:dyDescent="0.2">
      <c r="A55" s="24">
        <v>52</v>
      </c>
      <c r="B55" s="25"/>
      <c r="C55" s="3"/>
      <c r="D55" s="26"/>
      <c r="E55" s="34">
        <v>6</v>
      </c>
      <c r="F55" s="29"/>
      <c r="G55" s="75" t="str">
        <f t="shared" si="0"/>
        <v>0</v>
      </c>
      <c r="H55" s="32"/>
      <c r="J55" s="33">
        <f t="shared" si="4"/>
        <v>0</v>
      </c>
      <c r="K55" s="33">
        <f t="shared" si="1"/>
        <v>0</v>
      </c>
      <c r="L55" s="33">
        <f t="shared" si="2"/>
        <v>0</v>
      </c>
      <c r="M55" s="33">
        <f t="shared" si="3"/>
        <v>0</v>
      </c>
    </row>
    <row r="56" spans="1:13" x14ac:dyDescent="0.2">
      <c r="A56" s="24">
        <v>53</v>
      </c>
      <c r="B56" s="25"/>
      <c r="C56" s="3"/>
      <c r="D56" s="26"/>
      <c r="E56" s="34">
        <v>6</v>
      </c>
      <c r="F56" s="29"/>
      <c r="G56" s="75" t="str">
        <f t="shared" si="0"/>
        <v>0</v>
      </c>
      <c r="H56" s="32"/>
      <c r="J56" s="33">
        <f t="shared" si="4"/>
        <v>0</v>
      </c>
      <c r="K56" s="33">
        <f t="shared" si="1"/>
        <v>0</v>
      </c>
      <c r="L56" s="33">
        <f t="shared" si="2"/>
        <v>0</v>
      </c>
      <c r="M56" s="33">
        <f t="shared" si="3"/>
        <v>0</v>
      </c>
    </row>
    <row r="57" spans="1:13" x14ac:dyDescent="0.2">
      <c r="A57" s="24">
        <v>54</v>
      </c>
      <c r="B57" s="25"/>
      <c r="C57" s="3"/>
      <c r="D57" s="26"/>
      <c r="E57" s="34">
        <v>6</v>
      </c>
      <c r="F57" s="29"/>
      <c r="G57" s="75" t="str">
        <f t="shared" si="0"/>
        <v>0</v>
      </c>
      <c r="H57" s="32"/>
      <c r="J57" s="33">
        <f t="shared" si="4"/>
        <v>0</v>
      </c>
      <c r="K57" s="33">
        <f t="shared" si="1"/>
        <v>0</v>
      </c>
      <c r="L57" s="33">
        <f t="shared" si="2"/>
        <v>0</v>
      </c>
      <c r="M57" s="33">
        <f t="shared" si="3"/>
        <v>0</v>
      </c>
    </row>
    <row r="58" spans="1:13" x14ac:dyDescent="0.2">
      <c r="A58" s="36">
        <v>55</v>
      </c>
      <c r="B58" s="37"/>
      <c r="C58" s="39"/>
      <c r="D58" s="39"/>
      <c r="E58" s="38">
        <v>6</v>
      </c>
      <c r="F58" s="41"/>
      <c r="G58" s="76" t="str">
        <f t="shared" si="0"/>
        <v>0</v>
      </c>
      <c r="H58" s="44"/>
      <c r="J58" s="33">
        <f t="shared" si="4"/>
        <v>0</v>
      </c>
      <c r="K58" s="33">
        <f t="shared" si="1"/>
        <v>0</v>
      </c>
      <c r="L58" s="33">
        <f t="shared" si="2"/>
        <v>0</v>
      </c>
      <c r="M58" s="33">
        <f t="shared" si="3"/>
        <v>0</v>
      </c>
    </row>
    <row r="59" spans="1:13" x14ac:dyDescent="0.2">
      <c r="A59" s="24">
        <v>56</v>
      </c>
      <c r="B59" s="25"/>
      <c r="C59" s="3"/>
      <c r="D59" s="26"/>
      <c r="E59" s="34">
        <v>6</v>
      </c>
      <c r="F59" s="29"/>
      <c r="G59" s="75" t="str">
        <f t="shared" si="0"/>
        <v>0</v>
      </c>
      <c r="H59" s="32"/>
      <c r="J59" s="33">
        <f t="shared" si="4"/>
        <v>0</v>
      </c>
      <c r="K59" s="33">
        <f t="shared" si="1"/>
        <v>0</v>
      </c>
      <c r="L59" s="33">
        <f t="shared" si="2"/>
        <v>0</v>
      </c>
      <c r="M59" s="33">
        <f t="shared" si="3"/>
        <v>0</v>
      </c>
    </row>
    <row r="60" spans="1:13" x14ac:dyDescent="0.2">
      <c r="A60" s="24">
        <v>57</v>
      </c>
      <c r="B60" s="25"/>
      <c r="C60" s="3"/>
      <c r="D60" s="26"/>
      <c r="E60" s="34">
        <v>6</v>
      </c>
      <c r="F60" s="29"/>
      <c r="G60" s="75" t="str">
        <f t="shared" si="0"/>
        <v>0</v>
      </c>
      <c r="H60" s="32"/>
      <c r="J60" s="33">
        <f t="shared" si="4"/>
        <v>0</v>
      </c>
      <c r="K60" s="33">
        <f t="shared" si="1"/>
        <v>0</v>
      </c>
      <c r="L60" s="33">
        <f t="shared" si="2"/>
        <v>0</v>
      </c>
      <c r="M60" s="33">
        <f t="shared" si="3"/>
        <v>0</v>
      </c>
    </row>
    <row r="61" spans="1:13" x14ac:dyDescent="0.2">
      <c r="A61" s="24">
        <v>58</v>
      </c>
      <c r="B61" s="25"/>
      <c r="C61" s="3"/>
      <c r="D61" s="26"/>
      <c r="E61" s="34">
        <v>6</v>
      </c>
      <c r="F61" s="29"/>
      <c r="G61" s="75" t="str">
        <f t="shared" si="0"/>
        <v>0</v>
      </c>
      <c r="H61" s="32"/>
      <c r="J61" s="33">
        <f t="shared" si="4"/>
        <v>0</v>
      </c>
      <c r="K61" s="33">
        <f t="shared" si="1"/>
        <v>0</v>
      </c>
      <c r="L61" s="33">
        <f t="shared" si="2"/>
        <v>0</v>
      </c>
      <c r="M61" s="33">
        <f t="shared" si="3"/>
        <v>0</v>
      </c>
    </row>
    <row r="62" spans="1:13" x14ac:dyDescent="0.2">
      <c r="A62" s="24">
        <v>59</v>
      </c>
      <c r="B62" s="25"/>
      <c r="C62" s="3"/>
      <c r="D62" s="26"/>
      <c r="E62" s="34">
        <v>6</v>
      </c>
      <c r="F62" s="29"/>
      <c r="G62" s="75" t="str">
        <f t="shared" si="0"/>
        <v>0</v>
      </c>
      <c r="H62" s="32"/>
      <c r="J62" s="33">
        <f t="shared" si="4"/>
        <v>0</v>
      </c>
      <c r="K62" s="33">
        <f t="shared" si="1"/>
        <v>0</v>
      </c>
      <c r="L62" s="33">
        <f t="shared" si="2"/>
        <v>0</v>
      </c>
      <c r="M62" s="33">
        <f t="shared" si="3"/>
        <v>0</v>
      </c>
    </row>
    <row r="63" spans="1:13" x14ac:dyDescent="0.2">
      <c r="A63" s="36">
        <v>60</v>
      </c>
      <c r="B63" s="37"/>
      <c r="C63" s="39"/>
      <c r="D63" s="39"/>
      <c r="E63" s="38">
        <v>6</v>
      </c>
      <c r="F63" s="41"/>
      <c r="G63" s="76" t="str">
        <f t="shared" si="0"/>
        <v>0</v>
      </c>
      <c r="H63" s="44"/>
      <c r="J63" s="33">
        <f t="shared" si="4"/>
        <v>0</v>
      </c>
      <c r="K63" s="33">
        <f t="shared" si="1"/>
        <v>0</v>
      </c>
      <c r="L63" s="33">
        <f t="shared" si="2"/>
        <v>0</v>
      </c>
      <c r="M63" s="33">
        <f t="shared" si="3"/>
        <v>0</v>
      </c>
    </row>
    <row r="64" spans="1:13" x14ac:dyDescent="0.2">
      <c r="A64" s="24">
        <v>61</v>
      </c>
      <c r="B64" s="25"/>
      <c r="C64" s="3"/>
      <c r="D64" s="26"/>
      <c r="E64" s="34">
        <v>6</v>
      </c>
      <c r="F64" s="29"/>
      <c r="G64" s="75" t="str">
        <f t="shared" si="0"/>
        <v>0</v>
      </c>
      <c r="H64" s="32"/>
      <c r="J64" s="33">
        <f t="shared" si="4"/>
        <v>0</v>
      </c>
      <c r="K64" s="33">
        <f t="shared" si="1"/>
        <v>0</v>
      </c>
      <c r="L64" s="33">
        <f t="shared" si="2"/>
        <v>0</v>
      </c>
      <c r="M64" s="33">
        <f t="shared" si="3"/>
        <v>0</v>
      </c>
    </row>
    <row r="65" spans="1:13" x14ac:dyDescent="0.2">
      <c r="A65" s="24">
        <v>62</v>
      </c>
      <c r="B65" s="25"/>
      <c r="C65" s="3"/>
      <c r="D65" s="26"/>
      <c r="E65" s="34">
        <v>6</v>
      </c>
      <c r="F65" s="29"/>
      <c r="G65" s="75" t="str">
        <f t="shared" si="0"/>
        <v>0</v>
      </c>
      <c r="H65" s="32"/>
      <c r="J65" s="33">
        <f t="shared" si="4"/>
        <v>0</v>
      </c>
      <c r="K65" s="33">
        <f t="shared" si="1"/>
        <v>0</v>
      </c>
      <c r="L65" s="33">
        <f t="shared" si="2"/>
        <v>0</v>
      </c>
      <c r="M65" s="33">
        <f t="shared" si="3"/>
        <v>0</v>
      </c>
    </row>
    <row r="66" spans="1:13" x14ac:dyDescent="0.2">
      <c r="A66" s="24">
        <v>63</v>
      </c>
      <c r="B66" s="25"/>
      <c r="C66" s="3"/>
      <c r="D66" s="26"/>
      <c r="E66" s="34">
        <v>6</v>
      </c>
      <c r="F66" s="29"/>
      <c r="G66" s="75" t="str">
        <f t="shared" si="0"/>
        <v>0</v>
      </c>
      <c r="H66" s="32"/>
      <c r="J66" s="33">
        <f t="shared" si="4"/>
        <v>0</v>
      </c>
      <c r="K66" s="33">
        <f t="shared" si="1"/>
        <v>0</v>
      </c>
      <c r="L66" s="33">
        <f t="shared" si="2"/>
        <v>0</v>
      </c>
      <c r="M66" s="33">
        <f t="shared" si="3"/>
        <v>0</v>
      </c>
    </row>
    <row r="67" spans="1:13" x14ac:dyDescent="0.2">
      <c r="A67" s="24">
        <v>64</v>
      </c>
      <c r="B67" s="25"/>
      <c r="C67" s="3"/>
      <c r="D67" s="26"/>
      <c r="E67" s="34">
        <v>6</v>
      </c>
      <c r="F67" s="29"/>
      <c r="G67" s="75" t="str">
        <f t="shared" si="0"/>
        <v>0</v>
      </c>
      <c r="H67" s="32"/>
      <c r="J67" s="33">
        <f t="shared" si="4"/>
        <v>0</v>
      </c>
      <c r="K67" s="33">
        <f t="shared" si="1"/>
        <v>0</v>
      </c>
      <c r="L67" s="33">
        <f t="shared" si="2"/>
        <v>0</v>
      </c>
      <c r="M67" s="33">
        <f t="shared" si="3"/>
        <v>0</v>
      </c>
    </row>
    <row r="68" spans="1:13" x14ac:dyDescent="0.2">
      <c r="A68" s="36">
        <v>65</v>
      </c>
      <c r="B68" s="37"/>
      <c r="C68" s="39"/>
      <c r="D68" s="39"/>
      <c r="E68" s="38">
        <v>6</v>
      </c>
      <c r="F68" s="41"/>
      <c r="G68" s="76" t="str">
        <f t="shared" si="0"/>
        <v>0</v>
      </c>
      <c r="H68" s="44"/>
      <c r="J68" s="33">
        <f t="shared" si="4"/>
        <v>0</v>
      </c>
      <c r="K68" s="33">
        <f t="shared" si="1"/>
        <v>0</v>
      </c>
      <c r="L68" s="33">
        <f t="shared" si="2"/>
        <v>0</v>
      </c>
      <c r="M68" s="33">
        <f t="shared" si="3"/>
        <v>0</v>
      </c>
    </row>
    <row r="69" spans="1:13" x14ac:dyDescent="0.2">
      <c r="A69" s="24">
        <v>66</v>
      </c>
      <c r="B69" s="25"/>
      <c r="C69" s="3"/>
      <c r="D69" s="26"/>
      <c r="E69" s="34">
        <v>6</v>
      </c>
      <c r="F69" s="29"/>
      <c r="G69" s="75" t="str">
        <f t="shared" ref="G69:G103" si="5">_xlfn.IFS(F69=0, "0",F69&lt;=319.66,"19,18",F69&gt;319.66,F69*0.01*E69)</f>
        <v>0</v>
      </c>
      <c r="H69" s="32"/>
      <c r="J69" s="33">
        <f t="shared" si="4"/>
        <v>0</v>
      </c>
      <c r="K69" s="33">
        <f t="shared" ref="K69:K103" si="6">G69-J69</f>
        <v>0</v>
      </c>
      <c r="L69" s="33">
        <f t="shared" ref="L69:L103" si="7">1.2*K69-K69</f>
        <v>0</v>
      </c>
      <c r="M69" s="33">
        <f t="shared" ref="M69:M103" si="8">J69+K69+L69</f>
        <v>0</v>
      </c>
    </row>
    <row r="70" spans="1:13" x14ac:dyDescent="0.2">
      <c r="A70" s="24">
        <v>67</v>
      </c>
      <c r="B70" s="25"/>
      <c r="C70" s="3"/>
      <c r="D70" s="26"/>
      <c r="E70" s="34">
        <v>6</v>
      </c>
      <c r="F70" s="29"/>
      <c r="G70" s="75" t="str">
        <f t="shared" si="5"/>
        <v>0</v>
      </c>
      <c r="H70" s="32"/>
      <c r="J70" s="33">
        <f t="shared" ref="J70:J103" si="9">0.85*G70</f>
        <v>0</v>
      </c>
      <c r="K70" s="33">
        <f t="shared" si="6"/>
        <v>0</v>
      </c>
      <c r="L70" s="33">
        <f t="shared" si="7"/>
        <v>0</v>
      </c>
      <c r="M70" s="33">
        <f t="shared" si="8"/>
        <v>0</v>
      </c>
    </row>
    <row r="71" spans="1:13" x14ac:dyDescent="0.2">
      <c r="A71" s="24">
        <v>68</v>
      </c>
      <c r="B71" s="25"/>
      <c r="C71" s="3"/>
      <c r="D71" s="26"/>
      <c r="E71" s="34">
        <v>6</v>
      </c>
      <c r="F71" s="29"/>
      <c r="G71" s="75" t="str">
        <f t="shared" si="5"/>
        <v>0</v>
      </c>
      <c r="H71" s="32"/>
      <c r="J71" s="33">
        <f t="shared" si="9"/>
        <v>0</v>
      </c>
      <c r="K71" s="33">
        <f t="shared" si="6"/>
        <v>0</v>
      </c>
      <c r="L71" s="33">
        <f t="shared" si="7"/>
        <v>0</v>
      </c>
      <c r="M71" s="33">
        <f t="shared" si="8"/>
        <v>0</v>
      </c>
    </row>
    <row r="72" spans="1:13" x14ac:dyDescent="0.2">
      <c r="A72" s="24">
        <v>69</v>
      </c>
      <c r="B72" s="25"/>
      <c r="C72" s="3"/>
      <c r="D72" s="26"/>
      <c r="E72" s="34">
        <v>6</v>
      </c>
      <c r="F72" s="29"/>
      <c r="G72" s="75" t="str">
        <f t="shared" si="5"/>
        <v>0</v>
      </c>
      <c r="H72" s="32"/>
      <c r="J72" s="33">
        <f t="shared" si="9"/>
        <v>0</v>
      </c>
      <c r="K72" s="33">
        <f t="shared" si="6"/>
        <v>0</v>
      </c>
      <c r="L72" s="33">
        <f t="shared" si="7"/>
        <v>0</v>
      </c>
      <c r="M72" s="33">
        <f t="shared" si="8"/>
        <v>0</v>
      </c>
    </row>
    <row r="73" spans="1:13" x14ac:dyDescent="0.2">
      <c r="A73" s="36">
        <v>70</v>
      </c>
      <c r="B73" s="37"/>
      <c r="C73" s="39"/>
      <c r="D73" s="39"/>
      <c r="E73" s="38">
        <v>6</v>
      </c>
      <c r="F73" s="41"/>
      <c r="G73" s="76" t="str">
        <f t="shared" si="5"/>
        <v>0</v>
      </c>
      <c r="H73" s="44"/>
      <c r="J73" s="33">
        <f t="shared" si="9"/>
        <v>0</v>
      </c>
      <c r="K73" s="33">
        <f t="shared" si="6"/>
        <v>0</v>
      </c>
      <c r="L73" s="33">
        <f t="shared" si="7"/>
        <v>0</v>
      </c>
      <c r="M73" s="33">
        <f t="shared" si="8"/>
        <v>0</v>
      </c>
    </row>
    <row r="74" spans="1:13" x14ac:dyDescent="0.2">
      <c r="A74" s="24">
        <v>71</v>
      </c>
      <c r="B74" s="25"/>
      <c r="C74" s="3"/>
      <c r="D74" s="26"/>
      <c r="E74" s="34">
        <v>6</v>
      </c>
      <c r="F74" s="29"/>
      <c r="G74" s="75" t="str">
        <f t="shared" si="5"/>
        <v>0</v>
      </c>
      <c r="H74" s="32"/>
      <c r="J74" s="33">
        <f t="shared" si="9"/>
        <v>0</v>
      </c>
      <c r="K74" s="33">
        <f t="shared" si="6"/>
        <v>0</v>
      </c>
      <c r="L74" s="33">
        <f t="shared" si="7"/>
        <v>0</v>
      </c>
      <c r="M74" s="33">
        <f t="shared" si="8"/>
        <v>0</v>
      </c>
    </row>
    <row r="75" spans="1:13" x14ac:dyDescent="0.2">
      <c r="A75" s="24">
        <v>72</v>
      </c>
      <c r="B75" s="25"/>
      <c r="C75" s="3"/>
      <c r="D75" s="26"/>
      <c r="E75" s="34">
        <v>6</v>
      </c>
      <c r="F75" s="29"/>
      <c r="G75" s="75" t="str">
        <f t="shared" si="5"/>
        <v>0</v>
      </c>
      <c r="H75" s="32"/>
      <c r="J75" s="33">
        <f t="shared" si="9"/>
        <v>0</v>
      </c>
      <c r="K75" s="33">
        <f t="shared" si="6"/>
        <v>0</v>
      </c>
      <c r="L75" s="33">
        <f t="shared" si="7"/>
        <v>0</v>
      </c>
      <c r="M75" s="33">
        <f t="shared" si="8"/>
        <v>0</v>
      </c>
    </row>
    <row r="76" spans="1:13" x14ac:dyDescent="0.2">
      <c r="A76" s="24">
        <v>73</v>
      </c>
      <c r="B76" s="25"/>
      <c r="C76" s="3"/>
      <c r="D76" s="26"/>
      <c r="E76" s="34">
        <v>6</v>
      </c>
      <c r="F76" s="29"/>
      <c r="G76" s="75" t="str">
        <f t="shared" si="5"/>
        <v>0</v>
      </c>
      <c r="H76" s="32"/>
      <c r="J76" s="33">
        <f t="shared" si="9"/>
        <v>0</v>
      </c>
      <c r="K76" s="33">
        <f t="shared" si="6"/>
        <v>0</v>
      </c>
      <c r="L76" s="33">
        <f t="shared" si="7"/>
        <v>0</v>
      </c>
      <c r="M76" s="33">
        <f t="shared" si="8"/>
        <v>0</v>
      </c>
    </row>
    <row r="77" spans="1:13" x14ac:dyDescent="0.2">
      <c r="A77" s="24">
        <v>74</v>
      </c>
      <c r="B77" s="25"/>
      <c r="C77" s="3"/>
      <c r="D77" s="26"/>
      <c r="E77" s="34">
        <v>6</v>
      </c>
      <c r="F77" s="29"/>
      <c r="G77" s="75" t="str">
        <f t="shared" si="5"/>
        <v>0</v>
      </c>
      <c r="H77" s="32"/>
      <c r="J77" s="33">
        <f t="shared" si="9"/>
        <v>0</v>
      </c>
      <c r="K77" s="33">
        <f t="shared" si="6"/>
        <v>0</v>
      </c>
      <c r="L77" s="33">
        <f t="shared" si="7"/>
        <v>0</v>
      </c>
      <c r="M77" s="33">
        <f t="shared" si="8"/>
        <v>0</v>
      </c>
    </row>
    <row r="78" spans="1:13" x14ac:dyDescent="0.2">
      <c r="A78" s="36">
        <v>75</v>
      </c>
      <c r="B78" s="37"/>
      <c r="C78" s="39"/>
      <c r="D78" s="39"/>
      <c r="E78" s="38">
        <v>6</v>
      </c>
      <c r="F78" s="41"/>
      <c r="G78" s="76" t="str">
        <f t="shared" si="5"/>
        <v>0</v>
      </c>
      <c r="H78" s="44"/>
      <c r="J78" s="33">
        <f t="shared" si="9"/>
        <v>0</v>
      </c>
      <c r="K78" s="33">
        <f t="shared" si="6"/>
        <v>0</v>
      </c>
      <c r="L78" s="33">
        <f t="shared" si="7"/>
        <v>0</v>
      </c>
      <c r="M78" s="33">
        <f t="shared" si="8"/>
        <v>0</v>
      </c>
    </row>
    <row r="79" spans="1:13" x14ac:dyDescent="0.2">
      <c r="A79" s="24">
        <v>76</v>
      </c>
      <c r="B79" s="25"/>
      <c r="C79" s="3"/>
      <c r="D79" s="26"/>
      <c r="E79" s="34">
        <v>6</v>
      </c>
      <c r="F79" s="29"/>
      <c r="G79" s="75" t="str">
        <f t="shared" si="5"/>
        <v>0</v>
      </c>
      <c r="H79" s="32"/>
      <c r="J79" s="33">
        <f t="shared" si="9"/>
        <v>0</v>
      </c>
      <c r="K79" s="33">
        <f t="shared" si="6"/>
        <v>0</v>
      </c>
      <c r="L79" s="33">
        <f t="shared" si="7"/>
        <v>0</v>
      </c>
      <c r="M79" s="33">
        <f t="shared" si="8"/>
        <v>0</v>
      </c>
    </row>
    <row r="80" spans="1:13" x14ac:dyDescent="0.2">
      <c r="A80" s="24">
        <v>77</v>
      </c>
      <c r="B80" s="25"/>
      <c r="C80" s="3"/>
      <c r="D80" s="26"/>
      <c r="E80" s="34">
        <v>6</v>
      </c>
      <c r="F80" s="29"/>
      <c r="G80" s="75" t="str">
        <f t="shared" si="5"/>
        <v>0</v>
      </c>
      <c r="H80" s="32"/>
      <c r="J80" s="33">
        <f t="shared" si="9"/>
        <v>0</v>
      </c>
      <c r="K80" s="33">
        <f t="shared" si="6"/>
        <v>0</v>
      </c>
      <c r="L80" s="33">
        <f t="shared" si="7"/>
        <v>0</v>
      </c>
      <c r="M80" s="33">
        <f t="shared" si="8"/>
        <v>0</v>
      </c>
    </row>
    <row r="81" spans="1:13" x14ac:dyDescent="0.2">
      <c r="A81" s="24">
        <v>78</v>
      </c>
      <c r="B81" s="25"/>
      <c r="C81" s="3"/>
      <c r="D81" s="26"/>
      <c r="E81" s="34">
        <v>6</v>
      </c>
      <c r="F81" s="29"/>
      <c r="G81" s="75" t="str">
        <f t="shared" si="5"/>
        <v>0</v>
      </c>
      <c r="H81" s="32"/>
      <c r="J81" s="33">
        <f t="shared" si="9"/>
        <v>0</v>
      </c>
      <c r="K81" s="33">
        <f t="shared" si="6"/>
        <v>0</v>
      </c>
      <c r="L81" s="33">
        <f t="shared" si="7"/>
        <v>0</v>
      </c>
      <c r="M81" s="33">
        <f t="shared" si="8"/>
        <v>0</v>
      </c>
    </row>
    <row r="82" spans="1:13" x14ac:dyDescent="0.2">
      <c r="A82" s="24">
        <v>79</v>
      </c>
      <c r="B82" s="25"/>
      <c r="C82" s="3"/>
      <c r="D82" s="26"/>
      <c r="E82" s="34">
        <v>6</v>
      </c>
      <c r="F82" s="29"/>
      <c r="G82" s="75" t="str">
        <f t="shared" si="5"/>
        <v>0</v>
      </c>
      <c r="H82" s="32"/>
      <c r="J82" s="33">
        <f t="shared" si="9"/>
        <v>0</v>
      </c>
      <c r="K82" s="33">
        <f t="shared" si="6"/>
        <v>0</v>
      </c>
      <c r="L82" s="33">
        <f t="shared" si="7"/>
        <v>0</v>
      </c>
      <c r="M82" s="33">
        <f t="shared" si="8"/>
        <v>0</v>
      </c>
    </row>
    <row r="83" spans="1:13" x14ac:dyDescent="0.2">
      <c r="A83" s="36">
        <v>80</v>
      </c>
      <c r="B83" s="37"/>
      <c r="C83" s="39"/>
      <c r="D83" s="39"/>
      <c r="E83" s="38">
        <v>6</v>
      </c>
      <c r="F83" s="41"/>
      <c r="G83" s="76" t="str">
        <f t="shared" si="5"/>
        <v>0</v>
      </c>
      <c r="H83" s="44"/>
      <c r="J83" s="33">
        <f t="shared" si="9"/>
        <v>0</v>
      </c>
      <c r="K83" s="33">
        <f t="shared" si="6"/>
        <v>0</v>
      </c>
      <c r="L83" s="33">
        <f t="shared" si="7"/>
        <v>0</v>
      </c>
      <c r="M83" s="33">
        <f t="shared" si="8"/>
        <v>0</v>
      </c>
    </row>
    <row r="84" spans="1:13" x14ac:dyDescent="0.2">
      <c r="A84" s="24">
        <v>81</v>
      </c>
      <c r="B84" s="25"/>
      <c r="C84" s="3"/>
      <c r="D84" s="26"/>
      <c r="E84" s="34">
        <v>6</v>
      </c>
      <c r="F84" s="29"/>
      <c r="G84" s="75" t="str">
        <f t="shared" si="5"/>
        <v>0</v>
      </c>
      <c r="H84" s="32"/>
      <c r="J84" s="33">
        <f t="shared" si="9"/>
        <v>0</v>
      </c>
      <c r="K84" s="33">
        <f t="shared" si="6"/>
        <v>0</v>
      </c>
      <c r="L84" s="33">
        <f t="shared" si="7"/>
        <v>0</v>
      </c>
      <c r="M84" s="33">
        <f t="shared" si="8"/>
        <v>0</v>
      </c>
    </row>
    <row r="85" spans="1:13" x14ac:dyDescent="0.2">
      <c r="A85" s="24">
        <v>82</v>
      </c>
      <c r="B85" s="25"/>
      <c r="C85" s="3"/>
      <c r="D85" s="26"/>
      <c r="E85" s="34">
        <v>6</v>
      </c>
      <c r="F85" s="29"/>
      <c r="G85" s="75" t="str">
        <f t="shared" si="5"/>
        <v>0</v>
      </c>
      <c r="H85" s="32"/>
      <c r="J85" s="33">
        <f t="shared" si="9"/>
        <v>0</v>
      </c>
      <c r="K85" s="33">
        <f t="shared" si="6"/>
        <v>0</v>
      </c>
      <c r="L85" s="33">
        <f t="shared" si="7"/>
        <v>0</v>
      </c>
      <c r="M85" s="33">
        <f t="shared" si="8"/>
        <v>0</v>
      </c>
    </row>
    <row r="86" spans="1:13" x14ac:dyDescent="0.2">
      <c r="A86" s="24">
        <v>83</v>
      </c>
      <c r="B86" s="25"/>
      <c r="C86" s="3"/>
      <c r="D86" s="26"/>
      <c r="E86" s="34">
        <v>6</v>
      </c>
      <c r="F86" s="29"/>
      <c r="G86" s="75" t="str">
        <f t="shared" si="5"/>
        <v>0</v>
      </c>
      <c r="H86" s="32"/>
      <c r="J86" s="33">
        <f t="shared" si="9"/>
        <v>0</v>
      </c>
      <c r="K86" s="33">
        <f t="shared" si="6"/>
        <v>0</v>
      </c>
      <c r="L86" s="33">
        <f t="shared" si="7"/>
        <v>0</v>
      </c>
      <c r="M86" s="33">
        <f t="shared" si="8"/>
        <v>0</v>
      </c>
    </row>
    <row r="87" spans="1:13" x14ac:dyDescent="0.2">
      <c r="A87" s="24">
        <v>84</v>
      </c>
      <c r="B87" s="25"/>
      <c r="C87" s="3"/>
      <c r="D87" s="26"/>
      <c r="E87" s="34">
        <v>6</v>
      </c>
      <c r="F87" s="29"/>
      <c r="G87" s="75" t="str">
        <f t="shared" si="5"/>
        <v>0</v>
      </c>
      <c r="H87" s="32"/>
      <c r="J87" s="33">
        <f t="shared" si="9"/>
        <v>0</v>
      </c>
      <c r="K87" s="33">
        <f t="shared" si="6"/>
        <v>0</v>
      </c>
      <c r="L87" s="33">
        <f t="shared" si="7"/>
        <v>0</v>
      </c>
      <c r="M87" s="33">
        <f t="shared" si="8"/>
        <v>0</v>
      </c>
    </row>
    <row r="88" spans="1:13" x14ac:dyDescent="0.2">
      <c r="A88" s="36">
        <v>85</v>
      </c>
      <c r="B88" s="37"/>
      <c r="C88" s="39"/>
      <c r="D88" s="39"/>
      <c r="E88" s="38">
        <v>6</v>
      </c>
      <c r="F88" s="41"/>
      <c r="G88" s="76" t="str">
        <f t="shared" si="5"/>
        <v>0</v>
      </c>
      <c r="H88" s="44"/>
      <c r="J88" s="33">
        <f t="shared" si="9"/>
        <v>0</v>
      </c>
      <c r="K88" s="33">
        <f t="shared" si="6"/>
        <v>0</v>
      </c>
      <c r="L88" s="33">
        <f t="shared" si="7"/>
        <v>0</v>
      </c>
      <c r="M88" s="33">
        <f t="shared" si="8"/>
        <v>0</v>
      </c>
    </row>
    <row r="89" spans="1:13" x14ac:dyDescent="0.2">
      <c r="A89" s="24">
        <v>86</v>
      </c>
      <c r="B89" s="25"/>
      <c r="C89" s="3"/>
      <c r="D89" s="26"/>
      <c r="E89" s="34">
        <v>6</v>
      </c>
      <c r="F89" s="29"/>
      <c r="G89" s="75" t="str">
        <f t="shared" si="5"/>
        <v>0</v>
      </c>
      <c r="H89" s="32"/>
      <c r="J89" s="33">
        <f t="shared" si="9"/>
        <v>0</v>
      </c>
      <c r="K89" s="33">
        <f t="shared" si="6"/>
        <v>0</v>
      </c>
      <c r="L89" s="33">
        <f t="shared" si="7"/>
        <v>0</v>
      </c>
      <c r="M89" s="33">
        <f t="shared" si="8"/>
        <v>0</v>
      </c>
    </row>
    <row r="90" spans="1:13" x14ac:dyDescent="0.2">
      <c r="A90" s="24">
        <v>87</v>
      </c>
      <c r="B90" s="25"/>
      <c r="C90" s="3"/>
      <c r="D90" s="26"/>
      <c r="E90" s="34">
        <v>6</v>
      </c>
      <c r="F90" s="29"/>
      <c r="G90" s="75" t="str">
        <f t="shared" si="5"/>
        <v>0</v>
      </c>
      <c r="H90" s="32"/>
      <c r="J90" s="33">
        <f t="shared" si="9"/>
        <v>0</v>
      </c>
      <c r="K90" s="33">
        <f t="shared" si="6"/>
        <v>0</v>
      </c>
      <c r="L90" s="33">
        <f t="shared" si="7"/>
        <v>0</v>
      </c>
      <c r="M90" s="33">
        <f t="shared" si="8"/>
        <v>0</v>
      </c>
    </row>
    <row r="91" spans="1:13" x14ac:dyDescent="0.2">
      <c r="A91" s="24">
        <v>88</v>
      </c>
      <c r="B91" s="25"/>
      <c r="C91" s="3"/>
      <c r="D91" s="26"/>
      <c r="E91" s="34">
        <v>6</v>
      </c>
      <c r="F91" s="29"/>
      <c r="G91" s="75" t="str">
        <f t="shared" si="5"/>
        <v>0</v>
      </c>
      <c r="H91" s="32"/>
      <c r="J91" s="33">
        <f t="shared" si="9"/>
        <v>0</v>
      </c>
      <c r="K91" s="33">
        <f t="shared" si="6"/>
        <v>0</v>
      </c>
      <c r="L91" s="33">
        <f t="shared" si="7"/>
        <v>0</v>
      </c>
      <c r="M91" s="33">
        <f t="shared" si="8"/>
        <v>0</v>
      </c>
    </row>
    <row r="92" spans="1:13" x14ac:dyDescent="0.2">
      <c r="A92" s="24">
        <v>89</v>
      </c>
      <c r="B92" s="25"/>
      <c r="C92" s="3"/>
      <c r="D92" s="26"/>
      <c r="E92" s="34">
        <v>6</v>
      </c>
      <c r="F92" s="29"/>
      <c r="G92" s="75" t="str">
        <f t="shared" si="5"/>
        <v>0</v>
      </c>
      <c r="H92" s="32"/>
      <c r="J92" s="33">
        <f t="shared" si="9"/>
        <v>0</v>
      </c>
      <c r="K92" s="33">
        <f t="shared" si="6"/>
        <v>0</v>
      </c>
      <c r="L92" s="33">
        <f t="shared" si="7"/>
        <v>0</v>
      </c>
      <c r="M92" s="33">
        <f t="shared" si="8"/>
        <v>0</v>
      </c>
    </row>
    <row r="93" spans="1:13" x14ac:dyDescent="0.2">
      <c r="A93" s="36">
        <v>90</v>
      </c>
      <c r="B93" s="37"/>
      <c r="C93" s="39"/>
      <c r="D93" s="39"/>
      <c r="E93" s="38">
        <v>6</v>
      </c>
      <c r="F93" s="41"/>
      <c r="G93" s="76" t="str">
        <f t="shared" si="5"/>
        <v>0</v>
      </c>
      <c r="H93" s="44"/>
      <c r="J93" s="33">
        <f t="shared" si="9"/>
        <v>0</v>
      </c>
      <c r="K93" s="33">
        <f t="shared" si="6"/>
        <v>0</v>
      </c>
      <c r="L93" s="33">
        <f t="shared" si="7"/>
        <v>0</v>
      </c>
      <c r="M93" s="33">
        <f t="shared" si="8"/>
        <v>0</v>
      </c>
    </row>
    <row r="94" spans="1:13" x14ac:dyDescent="0.2">
      <c r="A94" s="24">
        <v>91</v>
      </c>
      <c r="B94" s="25"/>
      <c r="C94" s="3"/>
      <c r="D94" s="26"/>
      <c r="E94" s="34">
        <v>6</v>
      </c>
      <c r="F94" s="29"/>
      <c r="G94" s="75" t="str">
        <f t="shared" si="5"/>
        <v>0</v>
      </c>
      <c r="H94" s="32"/>
      <c r="J94" s="33">
        <f t="shared" si="9"/>
        <v>0</v>
      </c>
      <c r="K94" s="33">
        <f t="shared" si="6"/>
        <v>0</v>
      </c>
      <c r="L94" s="33">
        <f t="shared" si="7"/>
        <v>0</v>
      </c>
      <c r="M94" s="33">
        <f t="shared" si="8"/>
        <v>0</v>
      </c>
    </row>
    <row r="95" spans="1:13" x14ac:dyDescent="0.2">
      <c r="A95" s="24">
        <v>92</v>
      </c>
      <c r="B95" s="25"/>
      <c r="C95" s="3"/>
      <c r="D95" s="26"/>
      <c r="E95" s="34">
        <v>6</v>
      </c>
      <c r="F95" s="29"/>
      <c r="G95" s="75" t="str">
        <f t="shared" si="5"/>
        <v>0</v>
      </c>
      <c r="H95" s="32"/>
      <c r="J95" s="33">
        <f t="shared" si="9"/>
        <v>0</v>
      </c>
      <c r="K95" s="33">
        <f t="shared" si="6"/>
        <v>0</v>
      </c>
      <c r="L95" s="33">
        <f t="shared" si="7"/>
        <v>0</v>
      </c>
      <c r="M95" s="33">
        <f t="shared" si="8"/>
        <v>0</v>
      </c>
    </row>
    <row r="96" spans="1:13" x14ac:dyDescent="0.2">
      <c r="A96" s="24">
        <v>93</v>
      </c>
      <c r="B96" s="25"/>
      <c r="C96" s="3"/>
      <c r="D96" s="26"/>
      <c r="E96" s="34">
        <v>6</v>
      </c>
      <c r="F96" s="29"/>
      <c r="G96" s="75" t="str">
        <f t="shared" si="5"/>
        <v>0</v>
      </c>
      <c r="H96" s="32"/>
      <c r="J96" s="33">
        <f t="shared" si="9"/>
        <v>0</v>
      </c>
      <c r="K96" s="33">
        <f t="shared" si="6"/>
        <v>0</v>
      </c>
      <c r="L96" s="33">
        <f t="shared" si="7"/>
        <v>0</v>
      </c>
      <c r="M96" s="33">
        <f t="shared" si="8"/>
        <v>0</v>
      </c>
    </row>
    <row r="97" spans="1:13" x14ac:dyDescent="0.2">
      <c r="A97" s="24">
        <v>94</v>
      </c>
      <c r="B97" s="25"/>
      <c r="C97" s="3"/>
      <c r="D97" s="26"/>
      <c r="E97" s="34">
        <v>6</v>
      </c>
      <c r="F97" s="29"/>
      <c r="G97" s="75" t="str">
        <f t="shared" si="5"/>
        <v>0</v>
      </c>
      <c r="H97" s="32"/>
      <c r="J97" s="33">
        <f t="shared" si="9"/>
        <v>0</v>
      </c>
      <c r="K97" s="33">
        <f t="shared" si="6"/>
        <v>0</v>
      </c>
      <c r="L97" s="33">
        <f t="shared" si="7"/>
        <v>0</v>
      </c>
      <c r="M97" s="33">
        <f t="shared" si="8"/>
        <v>0</v>
      </c>
    </row>
    <row r="98" spans="1:13" x14ac:dyDescent="0.2">
      <c r="A98" s="36">
        <v>95</v>
      </c>
      <c r="B98" s="37"/>
      <c r="C98" s="39"/>
      <c r="D98" s="39"/>
      <c r="E98" s="38">
        <v>6</v>
      </c>
      <c r="F98" s="41"/>
      <c r="G98" s="76" t="str">
        <f t="shared" si="5"/>
        <v>0</v>
      </c>
      <c r="H98" s="44"/>
      <c r="J98" s="33">
        <f t="shared" si="9"/>
        <v>0</v>
      </c>
      <c r="K98" s="33">
        <f t="shared" si="6"/>
        <v>0</v>
      </c>
      <c r="L98" s="33">
        <f t="shared" si="7"/>
        <v>0</v>
      </c>
      <c r="M98" s="33">
        <f t="shared" si="8"/>
        <v>0</v>
      </c>
    </row>
    <row r="99" spans="1:13" x14ac:dyDescent="0.2">
      <c r="A99" s="24">
        <v>96</v>
      </c>
      <c r="B99" s="25"/>
      <c r="C99" s="3"/>
      <c r="D99" s="26"/>
      <c r="E99" s="34">
        <v>6</v>
      </c>
      <c r="F99" s="29"/>
      <c r="G99" s="75" t="str">
        <f t="shared" si="5"/>
        <v>0</v>
      </c>
      <c r="H99" s="32"/>
      <c r="J99" s="33">
        <f t="shared" si="9"/>
        <v>0</v>
      </c>
      <c r="K99" s="33">
        <f t="shared" si="6"/>
        <v>0</v>
      </c>
      <c r="L99" s="33">
        <f t="shared" si="7"/>
        <v>0</v>
      </c>
      <c r="M99" s="33">
        <f t="shared" si="8"/>
        <v>0</v>
      </c>
    </row>
    <row r="100" spans="1:13" x14ac:dyDescent="0.2">
      <c r="A100" s="24">
        <v>97</v>
      </c>
      <c r="B100" s="25"/>
      <c r="C100" s="3"/>
      <c r="D100" s="26"/>
      <c r="E100" s="34">
        <v>6</v>
      </c>
      <c r="F100" s="29"/>
      <c r="G100" s="75" t="str">
        <f t="shared" si="5"/>
        <v>0</v>
      </c>
      <c r="H100" s="32"/>
      <c r="J100" s="33">
        <f t="shared" si="9"/>
        <v>0</v>
      </c>
      <c r="K100" s="33">
        <f t="shared" si="6"/>
        <v>0</v>
      </c>
      <c r="L100" s="33">
        <f t="shared" si="7"/>
        <v>0</v>
      </c>
      <c r="M100" s="33">
        <f t="shared" si="8"/>
        <v>0</v>
      </c>
    </row>
    <row r="101" spans="1:13" x14ac:dyDescent="0.2">
      <c r="A101" s="24">
        <v>98</v>
      </c>
      <c r="B101" s="25"/>
      <c r="C101" s="3"/>
      <c r="D101" s="26"/>
      <c r="E101" s="34">
        <v>6</v>
      </c>
      <c r="F101" s="29"/>
      <c r="G101" s="75" t="str">
        <f t="shared" si="5"/>
        <v>0</v>
      </c>
      <c r="H101" s="32"/>
      <c r="J101" s="33">
        <f t="shared" si="9"/>
        <v>0</v>
      </c>
      <c r="K101" s="33">
        <f t="shared" si="6"/>
        <v>0</v>
      </c>
      <c r="L101" s="33">
        <f t="shared" si="7"/>
        <v>0</v>
      </c>
      <c r="M101" s="33">
        <f t="shared" si="8"/>
        <v>0</v>
      </c>
    </row>
    <row r="102" spans="1:13" x14ac:dyDescent="0.2">
      <c r="A102" s="24">
        <v>99</v>
      </c>
      <c r="B102" s="25"/>
      <c r="C102" s="3"/>
      <c r="D102" s="26"/>
      <c r="E102" s="34">
        <v>6</v>
      </c>
      <c r="F102" s="29"/>
      <c r="G102" s="75" t="str">
        <f t="shared" si="5"/>
        <v>0</v>
      </c>
      <c r="H102" s="32"/>
      <c r="J102" s="33">
        <f t="shared" si="9"/>
        <v>0</v>
      </c>
      <c r="K102" s="33">
        <f t="shared" si="6"/>
        <v>0</v>
      </c>
      <c r="L102" s="33">
        <f t="shared" si="7"/>
        <v>0</v>
      </c>
      <c r="M102" s="33">
        <f t="shared" si="8"/>
        <v>0</v>
      </c>
    </row>
    <row r="103" spans="1:13" ht="13.5" thickBot="1" x14ac:dyDescent="0.25">
      <c r="A103" s="50">
        <v>100</v>
      </c>
      <c r="B103" s="51"/>
      <c r="C103" s="52"/>
      <c r="D103" s="52"/>
      <c r="E103" s="54">
        <v>6</v>
      </c>
      <c r="F103" s="55"/>
      <c r="G103" s="77" t="str">
        <f t="shared" si="5"/>
        <v>0</v>
      </c>
      <c r="H103" s="58"/>
      <c r="J103" s="33">
        <f t="shared" si="9"/>
        <v>0</v>
      </c>
      <c r="K103" s="33">
        <f t="shared" si="6"/>
        <v>0</v>
      </c>
      <c r="L103" s="33">
        <f t="shared" si="7"/>
        <v>0</v>
      </c>
      <c r="M103" s="33">
        <f t="shared" si="8"/>
        <v>0</v>
      </c>
    </row>
    <row r="104" spans="1:13" x14ac:dyDescent="0.2">
      <c r="A104" s="2"/>
      <c r="B104" s="2"/>
      <c r="C104" s="3"/>
      <c r="D104" s="2"/>
      <c r="E104" s="2"/>
      <c r="F104" s="3"/>
      <c r="G104" s="3"/>
      <c r="H104" s="2"/>
    </row>
    <row r="105" spans="1:13" x14ac:dyDescent="0.2">
      <c r="A105" s="2"/>
      <c r="B105" s="2"/>
      <c r="C105" s="3"/>
      <c r="D105" s="2"/>
      <c r="E105" s="2"/>
      <c r="F105" s="3"/>
      <c r="H105" s="2"/>
    </row>
    <row r="106" spans="1:13" x14ac:dyDescent="0.2">
      <c r="A106" s="2"/>
      <c r="B106" s="2"/>
      <c r="C106" s="3"/>
      <c r="D106" s="2"/>
      <c r="E106" s="2"/>
      <c r="F106" s="3"/>
      <c r="H106" s="2"/>
    </row>
    <row r="107" spans="1:13" x14ac:dyDescent="0.2">
      <c r="A107" s="2"/>
      <c r="B107" s="2"/>
      <c r="C107" s="3"/>
      <c r="D107" s="2"/>
      <c r="E107" s="2"/>
      <c r="F107" s="3"/>
      <c r="H107" s="2"/>
    </row>
    <row r="108" spans="1:13" x14ac:dyDescent="0.2">
      <c r="A108" s="2"/>
      <c r="B108" s="2"/>
      <c r="C108" s="3"/>
      <c r="D108" s="2"/>
      <c r="E108" s="2"/>
      <c r="F108" s="3"/>
      <c r="H108" s="2"/>
    </row>
    <row r="109" spans="1:13" ht="13.5" thickBot="1" x14ac:dyDescent="0.25">
      <c r="A109" s="2"/>
      <c r="B109" s="2"/>
      <c r="C109" s="3"/>
      <c r="D109" s="2"/>
      <c r="E109" s="2"/>
      <c r="F109" s="3"/>
      <c r="H109" s="2"/>
    </row>
    <row r="110" spans="1:13" ht="13.5" thickBot="1" x14ac:dyDescent="0.25">
      <c r="A110" s="2"/>
      <c r="B110" s="59"/>
      <c r="C110" s="3" t="str">
        <f>_xlfn.IFS(B110&gt;11000,"326",B110&gt;10000,"300",B110&gt;9000,"274",B110&gt;8000,"248",B110&gt;7000,"222",B110&gt;6000,"196",B110&gt;5000,"170",B110&gt;4000,"144",B110&gt;3000,"118",B110&gt;2000,"92",B110&gt;1000,"66",B110&gt;600,"40",B110&gt;300,"26",B110&gt;0,"16",B110=0," ")</f>
        <v xml:space="preserve"> </v>
      </c>
      <c r="D110" s="2"/>
      <c r="E110" s="2"/>
      <c r="F110" s="3"/>
      <c r="H110" s="2"/>
    </row>
    <row r="111" spans="1:13" x14ac:dyDescent="0.2">
      <c r="A111" s="2"/>
      <c r="B111" s="2"/>
      <c r="C111" s="3"/>
      <c r="D111" s="2"/>
      <c r="E111" s="2"/>
      <c r="F111" s="3"/>
      <c r="H111" s="2"/>
    </row>
    <row r="112" spans="1:13" x14ac:dyDescent="0.2">
      <c r="A112" s="2"/>
      <c r="B112" s="2"/>
      <c r="C112" s="3"/>
      <c r="D112" s="2"/>
      <c r="E112" s="2"/>
      <c r="F112" s="3"/>
      <c r="H112" s="2"/>
    </row>
    <row r="113" spans="1:8" x14ac:dyDescent="0.2">
      <c r="A113" s="2"/>
      <c r="B113" s="2"/>
      <c r="C113" s="3"/>
      <c r="D113" s="2"/>
      <c r="E113" s="2"/>
      <c r="F113" s="3"/>
      <c r="H113" s="2"/>
    </row>
    <row r="114" spans="1:8" x14ac:dyDescent="0.2">
      <c r="A114" s="2"/>
      <c r="B114" s="2"/>
      <c r="C114" s="3"/>
      <c r="D114" s="2"/>
      <c r="E114" s="2"/>
      <c r="F114" s="3"/>
    </row>
    <row r="115" spans="1:8" x14ac:dyDescent="0.2">
      <c r="A115" s="2"/>
      <c r="B115" s="2"/>
      <c r="C115" s="3"/>
      <c r="D115" s="2"/>
      <c r="E115" s="2"/>
      <c r="F115" s="3"/>
    </row>
    <row r="116" spans="1:8" x14ac:dyDescent="0.2">
      <c r="A116" s="2"/>
      <c r="B116" s="2"/>
      <c r="C116" s="3"/>
      <c r="D116" s="2"/>
      <c r="E116" s="2"/>
      <c r="F116" s="3"/>
    </row>
    <row r="117" spans="1:8" x14ac:dyDescent="0.2">
      <c r="A117" s="2"/>
      <c r="B117" s="2"/>
      <c r="C117" s="3"/>
      <c r="D117" s="2"/>
      <c r="E117" s="2"/>
      <c r="F117" s="3"/>
    </row>
    <row r="118" spans="1:8" x14ac:dyDescent="0.2">
      <c r="A118" s="2"/>
      <c r="B118" s="2"/>
      <c r="C118" s="3"/>
      <c r="D118" s="2"/>
      <c r="E118" s="2"/>
      <c r="F118" s="3"/>
    </row>
    <row r="119" spans="1:8" x14ac:dyDescent="0.2">
      <c r="A119" s="2"/>
      <c r="B119" s="2"/>
      <c r="C119" s="3"/>
      <c r="D119" s="2"/>
      <c r="E119" s="2"/>
      <c r="F119" s="3"/>
    </row>
    <row r="120" spans="1:8" x14ac:dyDescent="0.2">
      <c r="A120" s="2"/>
      <c r="B120" s="2"/>
      <c r="C120" s="3"/>
      <c r="D120" s="2"/>
      <c r="E120" s="2"/>
      <c r="F120" s="3"/>
    </row>
  </sheetData>
  <sheetProtection algorithmName="SHA-512" hashValue="7mrYWLfFIkR6NV+OGOpE50dfI2Hjq9uDHIvcpT6NANi8Q2lsHFdNNBp2pxpRQlaUmIneGn9F/LPMtjXgjgtbiw==" saltValue="uBsUqCVJpJLWbG4UIb2z1Q==" spinCount="100000" sheet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CFFF-9220-46B0-8ABC-6EEC294E06CD}">
  <dimension ref="A1:R123"/>
  <sheetViews>
    <sheetView zoomScale="99" zoomScaleNormal="99" workbookViewId="0">
      <selection activeCell="B5" sqref="B5"/>
    </sheetView>
  </sheetViews>
  <sheetFormatPr defaultRowHeight="12.75" x14ac:dyDescent="0.2"/>
  <cols>
    <col min="1" max="1" width="7" style="12" customWidth="1"/>
    <col min="2" max="2" width="18.85546875" style="12" customWidth="1"/>
    <col min="3" max="3" width="30.28515625" style="60" bestFit="1" customWidth="1"/>
    <col min="4" max="4" width="46.140625" style="12" customWidth="1"/>
    <col min="5" max="5" width="21.7109375" style="12" customWidth="1"/>
    <col min="6" max="6" width="19.140625" style="12" hidden="1" customWidth="1"/>
    <col min="7" max="7" width="20" style="60" hidden="1" customWidth="1"/>
    <col min="8" max="9" width="23.85546875" style="12" hidden="1" customWidth="1"/>
    <col min="10" max="10" width="16.28515625" style="12" hidden="1" customWidth="1"/>
    <col min="11" max="11" width="9.85546875" style="12" hidden="1" customWidth="1"/>
    <col min="12" max="12" width="14.5703125" style="12" customWidth="1"/>
    <col min="13" max="13" width="22.42578125" style="12" customWidth="1"/>
    <col min="14" max="14" width="9.140625" style="12"/>
    <col min="15" max="15" width="11.42578125" style="12" customWidth="1"/>
    <col min="16" max="16" width="12.42578125" style="12" customWidth="1"/>
    <col min="17" max="17" width="10.28515625" style="12" customWidth="1"/>
    <col min="18" max="18" width="11.5703125" style="12" customWidth="1"/>
    <col min="19" max="16384" width="9.140625" style="12"/>
  </cols>
  <sheetData>
    <row r="1" spans="1:18" ht="21.75" customHeight="1" thickBot="1" x14ac:dyDescent="0.25">
      <c r="A1" s="2"/>
      <c r="B1" s="2"/>
      <c r="C1" s="39"/>
      <c r="D1" s="78"/>
      <c r="E1" s="5" t="s">
        <v>13</v>
      </c>
      <c r="F1" s="2"/>
      <c r="G1" s="3"/>
      <c r="H1" s="2"/>
      <c r="I1" s="2"/>
      <c r="K1" s="6"/>
      <c r="L1" s="74">
        <f>(L4+L5+L6+L7+L8+L9+L10+L11+L12+L13+L14+L15+L16+L17+L18+L19+L20+L21+L22+L23+L24+L25+L26+L27+L28+L29+L30+L31+L32+L33+L34+L35+L36+L37+L38+L39+L40+L41+L42+L43+L44+L45+L46+L47+L48+L49+L50+L51+L52+L53+L54+L55+L56+L57+L58+L59+L60+L61+L62+L63+L64+L65+L66+L67+L68+L69+L70+L71+L72+L73+L74+L75+L76+L77+L78+L79+L80+L81+L82+L83+L84+L85+L86+L87+L88+L89+L90+L91+L92+L93+L94+L95+L96+L97+L98+L99+L100+L101+L102+L103)</f>
        <v>0</v>
      </c>
      <c r="M1" s="8"/>
      <c r="N1" s="2"/>
      <c r="O1" s="9">
        <f>SUM(O4:O103)</f>
        <v>0</v>
      </c>
      <c r="P1" s="10">
        <f>SUM(P4:P103)</f>
        <v>0</v>
      </c>
      <c r="Q1" s="10">
        <f>SUM(Q4:Q103)</f>
        <v>0</v>
      </c>
      <c r="R1" s="11">
        <f>SUM(R4:R103)</f>
        <v>0</v>
      </c>
    </row>
    <row r="2" spans="1:18" ht="13.5" thickBot="1" x14ac:dyDescent="0.25">
      <c r="A2" s="2"/>
      <c r="B2" s="2"/>
      <c r="C2" s="3"/>
      <c r="D2" s="2"/>
      <c r="E2" s="2" t="s">
        <v>24</v>
      </c>
      <c r="F2" s="2"/>
      <c r="G2" s="3"/>
      <c r="H2" s="2"/>
      <c r="I2" s="13"/>
      <c r="J2" s="13"/>
      <c r="K2" s="13"/>
      <c r="L2" s="13"/>
      <c r="M2" s="2"/>
      <c r="N2" s="2"/>
      <c r="O2" s="2"/>
      <c r="P2" s="2"/>
      <c r="Q2" s="2"/>
      <c r="R2" s="2"/>
    </row>
    <row r="3" spans="1:18" ht="13.5" thickBot="1" x14ac:dyDescent="0.25">
      <c r="A3" s="14" t="s">
        <v>0</v>
      </c>
      <c r="B3" s="15" t="s">
        <v>1</v>
      </c>
      <c r="C3" s="15" t="s">
        <v>2</v>
      </c>
      <c r="D3" s="15" t="s">
        <v>23</v>
      </c>
      <c r="E3" s="79" t="s">
        <v>22</v>
      </c>
      <c r="F3" s="61"/>
      <c r="G3" s="61"/>
      <c r="H3" s="19"/>
      <c r="I3" s="17"/>
      <c r="J3" s="17"/>
      <c r="K3" s="17"/>
      <c r="L3" s="19" t="s">
        <v>6</v>
      </c>
      <c r="M3" s="20" t="s">
        <v>8</v>
      </c>
      <c r="O3" s="21" t="s">
        <v>14</v>
      </c>
      <c r="P3" s="22" t="s">
        <v>25</v>
      </c>
      <c r="Q3" s="22" t="s">
        <v>16</v>
      </c>
      <c r="R3" s="23" t="s">
        <v>17</v>
      </c>
    </row>
    <row r="4" spans="1:18" x14ac:dyDescent="0.2">
      <c r="A4" s="24">
        <v>1</v>
      </c>
      <c r="B4" s="25"/>
      <c r="C4" s="26"/>
      <c r="D4" s="26"/>
      <c r="E4" s="27"/>
      <c r="F4" s="28"/>
      <c r="G4" s="29"/>
      <c r="H4" s="27"/>
      <c r="I4" s="30"/>
      <c r="J4" s="27"/>
      <c r="K4" s="31"/>
      <c r="L4" s="80" t="str">
        <f>_xlfn.IFS(E4=0, "0",E4&lt;=1278.66,"19,18",E4&gt;1278.66,E4*0.015)</f>
        <v>0</v>
      </c>
      <c r="M4" s="32"/>
      <c r="O4" s="33">
        <f>0.85*L4</f>
        <v>0</v>
      </c>
      <c r="P4" s="33">
        <f>L4-O4</f>
        <v>0</v>
      </c>
      <c r="Q4" s="33">
        <f>1.2*P4-P4</f>
        <v>0</v>
      </c>
      <c r="R4" s="33">
        <f>O4+P4+Q4</f>
        <v>0</v>
      </c>
    </row>
    <row r="5" spans="1:18" x14ac:dyDescent="0.2">
      <c r="A5" s="24">
        <v>2</v>
      </c>
      <c r="B5" s="25"/>
      <c r="C5" s="34"/>
      <c r="D5" s="26"/>
      <c r="E5" s="27"/>
      <c r="F5" s="34"/>
      <c r="G5" s="29"/>
      <c r="H5" s="27"/>
      <c r="I5" s="30"/>
      <c r="J5" s="27"/>
      <c r="K5" s="31"/>
      <c r="L5" s="80" t="str">
        <f t="shared" ref="L5:L68" si="0">_xlfn.IFS(E5=0, "0",E5&lt;=1278.66,"19,18",E5&gt;1278.66,E5*0.015)</f>
        <v>0</v>
      </c>
      <c r="M5" s="32"/>
      <c r="O5" s="33">
        <f>0.85*L5</f>
        <v>0</v>
      </c>
      <c r="P5" s="33">
        <f t="shared" ref="P5" si="1">L5-O5</f>
        <v>0</v>
      </c>
      <c r="Q5" s="33">
        <f t="shared" ref="Q5:Q68" si="2">1.2*P5-P5</f>
        <v>0</v>
      </c>
      <c r="R5" s="33">
        <f t="shared" ref="R5:R68" si="3">O5+P5+Q5</f>
        <v>0</v>
      </c>
    </row>
    <row r="6" spans="1:18" x14ac:dyDescent="0.2">
      <c r="A6" s="24">
        <v>3</v>
      </c>
      <c r="B6" s="25"/>
      <c r="C6" s="34"/>
      <c r="D6" s="26"/>
      <c r="E6" s="27"/>
      <c r="F6" s="35"/>
      <c r="G6" s="29"/>
      <c r="H6" s="27"/>
      <c r="I6" s="30"/>
      <c r="J6" s="27"/>
      <c r="K6" s="31"/>
      <c r="L6" s="80" t="str">
        <f t="shared" si="0"/>
        <v>0</v>
      </c>
      <c r="M6" s="32"/>
      <c r="O6" s="33">
        <f t="shared" ref="O6:O69" si="4">0.85*L6</f>
        <v>0</v>
      </c>
      <c r="P6" s="33">
        <f t="shared" ref="P6:P37" si="5">L6-O6</f>
        <v>0</v>
      </c>
      <c r="Q6" s="33">
        <f t="shared" si="2"/>
        <v>0</v>
      </c>
      <c r="R6" s="33">
        <f t="shared" si="3"/>
        <v>0</v>
      </c>
    </row>
    <row r="7" spans="1:18" x14ac:dyDescent="0.2">
      <c r="A7" s="24">
        <v>4</v>
      </c>
      <c r="B7" s="25"/>
      <c r="C7" s="34"/>
      <c r="D7" s="26"/>
      <c r="E7" s="27"/>
      <c r="F7" s="34"/>
      <c r="G7" s="29"/>
      <c r="H7" s="27"/>
      <c r="I7" s="30"/>
      <c r="J7" s="27"/>
      <c r="K7" s="31"/>
      <c r="L7" s="80" t="str">
        <f t="shared" si="0"/>
        <v>0</v>
      </c>
      <c r="M7" s="32"/>
      <c r="O7" s="33">
        <f t="shared" si="4"/>
        <v>0</v>
      </c>
      <c r="P7" s="33">
        <f t="shared" si="5"/>
        <v>0</v>
      </c>
      <c r="Q7" s="33">
        <f t="shared" si="2"/>
        <v>0</v>
      </c>
      <c r="R7" s="33">
        <f t="shared" si="3"/>
        <v>0</v>
      </c>
    </row>
    <row r="8" spans="1:18" x14ac:dyDescent="0.2">
      <c r="A8" s="36">
        <v>5</v>
      </c>
      <c r="B8" s="37"/>
      <c r="C8" s="38"/>
      <c r="D8" s="39"/>
      <c r="E8" s="40"/>
      <c r="F8" s="38"/>
      <c r="G8" s="41"/>
      <c r="H8" s="40"/>
      <c r="I8" s="42"/>
      <c r="J8" s="40"/>
      <c r="K8" s="43"/>
      <c r="L8" s="81" t="str">
        <f t="shared" si="0"/>
        <v>0</v>
      </c>
      <c r="M8" s="44"/>
      <c r="O8" s="33">
        <f t="shared" si="4"/>
        <v>0</v>
      </c>
      <c r="P8" s="33">
        <f t="shared" si="5"/>
        <v>0</v>
      </c>
      <c r="Q8" s="33">
        <f t="shared" si="2"/>
        <v>0</v>
      </c>
      <c r="R8" s="33">
        <f t="shared" si="3"/>
        <v>0</v>
      </c>
    </row>
    <row r="9" spans="1:18" x14ac:dyDescent="0.2">
      <c r="A9" s="24">
        <v>6</v>
      </c>
      <c r="B9" s="25"/>
      <c r="C9" s="34"/>
      <c r="D9" s="26"/>
      <c r="E9" s="27"/>
      <c r="F9" s="34"/>
      <c r="G9" s="29"/>
      <c r="H9" s="27"/>
      <c r="I9" s="30"/>
      <c r="J9" s="27"/>
      <c r="K9" s="31"/>
      <c r="L9" s="80" t="str">
        <f t="shared" si="0"/>
        <v>0</v>
      </c>
      <c r="M9" s="32"/>
      <c r="O9" s="33">
        <f t="shared" si="4"/>
        <v>0</v>
      </c>
      <c r="P9" s="33">
        <f t="shared" si="5"/>
        <v>0</v>
      </c>
      <c r="Q9" s="33">
        <f t="shared" si="2"/>
        <v>0</v>
      </c>
      <c r="R9" s="33">
        <f t="shared" si="3"/>
        <v>0</v>
      </c>
    </row>
    <row r="10" spans="1:18" x14ac:dyDescent="0.2">
      <c r="A10" s="24">
        <v>7</v>
      </c>
      <c r="B10" s="25"/>
      <c r="C10" s="34"/>
      <c r="D10" s="26"/>
      <c r="E10" s="27"/>
      <c r="F10" s="34"/>
      <c r="G10" s="29"/>
      <c r="H10" s="27"/>
      <c r="I10" s="30"/>
      <c r="J10" s="27"/>
      <c r="K10" s="31"/>
      <c r="L10" s="80" t="str">
        <f t="shared" si="0"/>
        <v>0</v>
      </c>
      <c r="M10" s="32"/>
      <c r="O10" s="33">
        <f t="shared" si="4"/>
        <v>0</v>
      </c>
      <c r="P10" s="33">
        <f t="shared" si="5"/>
        <v>0</v>
      </c>
      <c r="Q10" s="33">
        <f t="shared" si="2"/>
        <v>0</v>
      </c>
      <c r="R10" s="33">
        <f t="shared" si="3"/>
        <v>0</v>
      </c>
    </row>
    <row r="11" spans="1:18" x14ac:dyDescent="0.2">
      <c r="A11" s="24">
        <v>8</v>
      </c>
      <c r="B11" s="25"/>
      <c r="C11" s="34"/>
      <c r="D11" s="26"/>
      <c r="E11" s="27"/>
      <c r="F11" s="34"/>
      <c r="G11" s="29"/>
      <c r="H11" s="27"/>
      <c r="I11" s="30"/>
      <c r="J11" s="27"/>
      <c r="K11" s="31"/>
      <c r="L11" s="80" t="str">
        <f t="shared" si="0"/>
        <v>0</v>
      </c>
      <c r="M11" s="32"/>
      <c r="O11" s="33">
        <f t="shared" si="4"/>
        <v>0</v>
      </c>
      <c r="P11" s="33">
        <f t="shared" si="5"/>
        <v>0</v>
      </c>
      <c r="Q11" s="33">
        <f t="shared" si="2"/>
        <v>0</v>
      </c>
      <c r="R11" s="33">
        <f t="shared" si="3"/>
        <v>0</v>
      </c>
    </row>
    <row r="12" spans="1:18" x14ac:dyDescent="0.2">
      <c r="A12" s="24">
        <v>9</v>
      </c>
      <c r="B12" s="25"/>
      <c r="C12" s="34"/>
      <c r="D12" s="26"/>
      <c r="E12" s="27"/>
      <c r="F12" s="34"/>
      <c r="G12" s="29"/>
      <c r="H12" s="27"/>
      <c r="I12" s="30"/>
      <c r="J12" s="27"/>
      <c r="K12" s="31"/>
      <c r="L12" s="80" t="str">
        <f t="shared" si="0"/>
        <v>0</v>
      </c>
      <c r="M12" s="32"/>
      <c r="O12" s="33">
        <f t="shared" si="4"/>
        <v>0</v>
      </c>
      <c r="P12" s="33">
        <f t="shared" si="5"/>
        <v>0</v>
      </c>
      <c r="Q12" s="33">
        <f t="shared" si="2"/>
        <v>0</v>
      </c>
      <c r="R12" s="33">
        <f t="shared" si="3"/>
        <v>0</v>
      </c>
    </row>
    <row r="13" spans="1:18" x14ac:dyDescent="0.2">
      <c r="A13" s="36">
        <v>10</v>
      </c>
      <c r="B13" s="37"/>
      <c r="C13" s="38"/>
      <c r="D13" s="39"/>
      <c r="E13" s="40"/>
      <c r="F13" s="38"/>
      <c r="G13" s="41"/>
      <c r="H13" s="46"/>
      <c r="I13" s="42"/>
      <c r="J13" s="40"/>
      <c r="K13" s="43"/>
      <c r="L13" s="81" t="str">
        <f t="shared" si="0"/>
        <v>0</v>
      </c>
      <c r="M13" s="44"/>
      <c r="O13" s="33">
        <f t="shared" si="4"/>
        <v>0</v>
      </c>
      <c r="P13" s="33">
        <f t="shared" si="5"/>
        <v>0</v>
      </c>
      <c r="Q13" s="33">
        <f t="shared" si="2"/>
        <v>0</v>
      </c>
      <c r="R13" s="33">
        <f t="shared" si="3"/>
        <v>0</v>
      </c>
    </row>
    <row r="14" spans="1:18" x14ac:dyDescent="0.2">
      <c r="A14" s="24">
        <v>11</v>
      </c>
      <c r="B14" s="25"/>
      <c r="C14" s="3"/>
      <c r="D14" s="26"/>
      <c r="E14" s="27"/>
      <c r="F14" s="34"/>
      <c r="G14" s="29"/>
      <c r="H14" s="47"/>
      <c r="I14" s="30"/>
      <c r="J14" s="47"/>
      <c r="K14" s="31"/>
      <c r="L14" s="80" t="str">
        <f t="shared" si="0"/>
        <v>0</v>
      </c>
      <c r="M14" s="32"/>
      <c r="O14" s="33">
        <f t="shared" si="4"/>
        <v>0</v>
      </c>
      <c r="P14" s="33">
        <f t="shared" si="5"/>
        <v>0</v>
      </c>
      <c r="Q14" s="33">
        <f t="shared" si="2"/>
        <v>0</v>
      </c>
      <c r="R14" s="33">
        <f t="shared" si="3"/>
        <v>0</v>
      </c>
    </row>
    <row r="15" spans="1:18" x14ac:dyDescent="0.2">
      <c r="A15" s="24">
        <v>12</v>
      </c>
      <c r="B15" s="25"/>
      <c r="C15" s="3"/>
      <c r="D15" s="26"/>
      <c r="E15" s="27"/>
      <c r="F15" s="34"/>
      <c r="G15" s="29"/>
      <c r="H15" s="47"/>
      <c r="I15" s="30"/>
      <c r="J15" s="64"/>
      <c r="K15" s="31"/>
      <c r="L15" s="80" t="str">
        <f t="shared" si="0"/>
        <v>0</v>
      </c>
      <c r="M15" s="32"/>
      <c r="O15" s="33">
        <f t="shared" si="4"/>
        <v>0</v>
      </c>
      <c r="P15" s="33">
        <f t="shared" si="5"/>
        <v>0</v>
      </c>
      <c r="Q15" s="33">
        <f t="shared" si="2"/>
        <v>0</v>
      </c>
      <c r="R15" s="33">
        <f t="shared" si="3"/>
        <v>0</v>
      </c>
    </row>
    <row r="16" spans="1:18" x14ac:dyDescent="0.2">
      <c r="A16" s="24">
        <v>13</v>
      </c>
      <c r="B16" s="25"/>
      <c r="C16" s="3"/>
      <c r="D16" s="26"/>
      <c r="E16" s="27"/>
      <c r="F16" s="34"/>
      <c r="G16" s="29"/>
      <c r="H16" s="47"/>
      <c r="I16" s="30"/>
      <c r="J16" s="64"/>
      <c r="K16" s="31"/>
      <c r="L16" s="80" t="str">
        <f t="shared" si="0"/>
        <v>0</v>
      </c>
      <c r="M16" s="32"/>
      <c r="O16" s="33">
        <f t="shared" si="4"/>
        <v>0</v>
      </c>
      <c r="P16" s="33">
        <f t="shared" si="5"/>
        <v>0</v>
      </c>
      <c r="Q16" s="33">
        <f t="shared" si="2"/>
        <v>0</v>
      </c>
      <c r="R16" s="33">
        <f t="shared" si="3"/>
        <v>0</v>
      </c>
    </row>
    <row r="17" spans="1:18" x14ac:dyDescent="0.2">
      <c r="A17" s="24">
        <v>14</v>
      </c>
      <c r="B17" s="25"/>
      <c r="C17" s="3"/>
      <c r="D17" s="26"/>
      <c r="E17" s="27"/>
      <c r="F17" s="34"/>
      <c r="G17" s="29"/>
      <c r="H17" s="47"/>
      <c r="I17" s="30"/>
      <c r="J17" s="64"/>
      <c r="K17" s="31"/>
      <c r="L17" s="80" t="str">
        <f t="shared" si="0"/>
        <v>0</v>
      </c>
      <c r="M17" s="32"/>
      <c r="O17" s="33">
        <f t="shared" si="4"/>
        <v>0</v>
      </c>
      <c r="P17" s="33">
        <f t="shared" si="5"/>
        <v>0</v>
      </c>
      <c r="Q17" s="33">
        <f t="shared" si="2"/>
        <v>0</v>
      </c>
      <c r="R17" s="33">
        <f t="shared" si="3"/>
        <v>0</v>
      </c>
    </row>
    <row r="18" spans="1:18" x14ac:dyDescent="0.2">
      <c r="A18" s="36">
        <v>15</v>
      </c>
      <c r="B18" s="37"/>
      <c r="C18" s="39"/>
      <c r="D18" s="39"/>
      <c r="E18" s="40"/>
      <c r="F18" s="38"/>
      <c r="G18" s="41"/>
      <c r="H18" s="48"/>
      <c r="I18" s="42"/>
      <c r="J18" s="65"/>
      <c r="K18" s="43"/>
      <c r="L18" s="81" t="str">
        <f t="shared" si="0"/>
        <v>0</v>
      </c>
      <c r="M18" s="44"/>
      <c r="O18" s="33">
        <f t="shared" si="4"/>
        <v>0</v>
      </c>
      <c r="P18" s="33">
        <f t="shared" si="5"/>
        <v>0</v>
      </c>
      <c r="Q18" s="33">
        <f t="shared" si="2"/>
        <v>0</v>
      </c>
      <c r="R18" s="33">
        <f t="shared" si="3"/>
        <v>0</v>
      </c>
    </row>
    <row r="19" spans="1:18" x14ac:dyDescent="0.2">
      <c r="A19" s="24">
        <v>16</v>
      </c>
      <c r="B19" s="25"/>
      <c r="C19" s="3"/>
      <c r="D19" s="26"/>
      <c r="E19" s="27"/>
      <c r="F19" s="34"/>
      <c r="G19" s="29"/>
      <c r="H19" s="2"/>
      <c r="I19" s="30"/>
      <c r="K19" s="31"/>
      <c r="L19" s="80" t="str">
        <f t="shared" si="0"/>
        <v>0</v>
      </c>
      <c r="M19" s="32"/>
      <c r="O19" s="33">
        <f t="shared" si="4"/>
        <v>0</v>
      </c>
      <c r="P19" s="33">
        <f t="shared" si="5"/>
        <v>0</v>
      </c>
      <c r="Q19" s="33">
        <f t="shared" si="2"/>
        <v>0</v>
      </c>
      <c r="R19" s="33">
        <f t="shared" si="3"/>
        <v>0</v>
      </c>
    </row>
    <row r="20" spans="1:18" x14ac:dyDescent="0.2">
      <c r="A20" s="24">
        <v>17</v>
      </c>
      <c r="B20" s="25"/>
      <c r="C20" s="3"/>
      <c r="D20" s="26"/>
      <c r="E20" s="27"/>
      <c r="F20" s="34"/>
      <c r="G20" s="29"/>
      <c r="H20" s="49"/>
      <c r="I20" s="30"/>
      <c r="K20" s="31"/>
      <c r="L20" s="80" t="str">
        <f t="shared" si="0"/>
        <v>0</v>
      </c>
      <c r="M20" s="32"/>
      <c r="O20" s="33">
        <f t="shared" si="4"/>
        <v>0</v>
      </c>
      <c r="P20" s="33">
        <f t="shared" si="5"/>
        <v>0</v>
      </c>
      <c r="Q20" s="33">
        <f t="shared" si="2"/>
        <v>0</v>
      </c>
      <c r="R20" s="33">
        <f t="shared" si="3"/>
        <v>0</v>
      </c>
    </row>
    <row r="21" spans="1:18" x14ac:dyDescent="0.2">
      <c r="A21" s="24">
        <v>18</v>
      </c>
      <c r="B21" s="25"/>
      <c r="C21" s="3"/>
      <c r="D21" s="26"/>
      <c r="E21" s="27"/>
      <c r="F21" s="34"/>
      <c r="G21" s="29"/>
      <c r="H21" s="2"/>
      <c r="I21" s="30"/>
      <c r="K21" s="31"/>
      <c r="L21" s="80" t="str">
        <f t="shared" si="0"/>
        <v>0</v>
      </c>
      <c r="M21" s="32"/>
      <c r="O21" s="33">
        <f t="shared" si="4"/>
        <v>0</v>
      </c>
      <c r="P21" s="33">
        <f t="shared" si="5"/>
        <v>0</v>
      </c>
      <c r="Q21" s="33">
        <f t="shared" si="2"/>
        <v>0</v>
      </c>
      <c r="R21" s="33">
        <f t="shared" si="3"/>
        <v>0</v>
      </c>
    </row>
    <row r="22" spans="1:18" x14ac:dyDescent="0.2">
      <c r="A22" s="24">
        <v>19</v>
      </c>
      <c r="B22" s="25"/>
      <c r="C22" s="3"/>
      <c r="D22" s="26"/>
      <c r="E22" s="27"/>
      <c r="F22" s="34"/>
      <c r="G22" s="29"/>
      <c r="H22" s="2"/>
      <c r="I22" s="30"/>
      <c r="K22" s="31"/>
      <c r="L22" s="80" t="str">
        <f t="shared" si="0"/>
        <v>0</v>
      </c>
      <c r="M22" s="32"/>
      <c r="O22" s="33">
        <f t="shared" si="4"/>
        <v>0</v>
      </c>
      <c r="P22" s="33">
        <f t="shared" si="5"/>
        <v>0</v>
      </c>
      <c r="Q22" s="33">
        <f t="shared" si="2"/>
        <v>0</v>
      </c>
      <c r="R22" s="33">
        <f t="shared" si="3"/>
        <v>0</v>
      </c>
    </row>
    <row r="23" spans="1:18" x14ac:dyDescent="0.2">
      <c r="A23" s="36">
        <v>20</v>
      </c>
      <c r="B23" s="37"/>
      <c r="C23" s="39"/>
      <c r="D23" s="39"/>
      <c r="E23" s="40"/>
      <c r="F23" s="38"/>
      <c r="G23" s="41"/>
      <c r="H23" s="48"/>
      <c r="I23" s="42"/>
      <c r="J23" s="65"/>
      <c r="K23" s="43"/>
      <c r="L23" s="81" t="str">
        <f t="shared" si="0"/>
        <v>0</v>
      </c>
      <c r="M23" s="44"/>
      <c r="O23" s="33">
        <f t="shared" si="4"/>
        <v>0</v>
      </c>
      <c r="P23" s="33">
        <f t="shared" si="5"/>
        <v>0</v>
      </c>
      <c r="Q23" s="33">
        <f t="shared" si="2"/>
        <v>0</v>
      </c>
      <c r="R23" s="33">
        <f t="shared" si="3"/>
        <v>0</v>
      </c>
    </row>
    <row r="24" spans="1:18" x14ac:dyDescent="0.2">
      <c r="A24" s="24">
        <v>21</v>
      </c>
      <c r="B24" s="25"/>
      <c r="C24" s="3"/>
      <c r="D24" s="26"/>
      <c r="E24" s="27"/>
      <c r="F24" s="34"/>
      <c r="G24" s="29"/>
      <c r="H24" s="2"/>
      <c r="I24" s="30"/>
      <c r="K24" s="31"/>
      <c r="L24" s="80" t="str">
        <f t="shared" si="0"/>
        <v>0</v>
      </c>
      <c r="M24" s="32"/>
      <c r="O24" s="33">
        <f t="shared" si="4"/>
        <v>0</v>
      </c>
      <c r="P24" s="33">
        <f t="shared" si="5"/>
        <v>0</v>
      </c>
      <c r="Q24" s="33">
        <f t="shared" si="2"/>
        <v>0</v>
      </c>
      <c r="R24" s="33">
        <f t="shared" si="3"/>
        <v>0</v>
      </c>
    </row>
    <row r="25" spans="1:18" x14ac:dyDescent="0.2">
      <c r="A25" s="24">
        <v>22</v>
      </c>
      <c r="B25" s="25"/>
      <c r="C25" s="3"/>
      <c r="D25" s="26"/>
      <c r="E25" s="27"/>
      <c r="F25" s="34"/>
      <c r="G25" s="29"/>
      <c r="H25" s="2"/>
      <c r="I25" s="30"/>
      <c r="K25" s="31"/>
      <c r="L25" s="80" t="str">
        <f t="shared" si="0"/>
        <v>0</v>
      </c>
      <c r="M25" s="32"/>
      <c r="O25" s="33">
        <f t="shared" si="4"/>
        <v>0</v>
      </c>
      <c r="P25" s="33">
        <f t="shared" si="5"/>
        <v>0</v>
      </c>
      <c r="Q25" s="33">
        <f t="shared" si="2"/>
        <v>0</v>
      </c>
      <c r="R25" s="33">
        <f t="shared" si="3"/>
        <v>0</v>
      </c>
    </row>
    <row r="26" spans="1:18" x14ac:dyDescent="0.2">
      <c r="A26" s="24">
        <v>23</v>
      </c>
      <c r="B26" s="25"/>
      <c r="C26" s="3"/>
      <c r="D26" s="26"/>
      <c r="E26" s="27"/>
      <c r="F26" s="34"/>
      <c r="G26" s="29"/>
      <c r="H26" s="2"/>
      <c r="I26" s="30"/>
      <c r="K26" s="31"/>
      <c r="L26" s="80" t="str">
        <f t="shared" si="0"/>
        <v>0</v>
      </c>
      <c r="M26" s="32"/>
      <c r="O26" s="33">
        <f t="shared" si="4"/>
        <v>0</v>
      </c>
      <c r="P26" s="33">
        <f t="shared" si="5"/>
        <v>0</v>
      </c>
      <c r="Q26" s="33">
        <f t="shared" si="2"/>
        <v>0</v>
      </c>
      <c r="R26" s="33">
        <f t="shared" si="3"/>
        <v>0</v>
      </c>
    </row>
    <row r="27" spans="1:18" x14ac:dyDescent="0.2">
      <c r="A27" s="24">
        <v>24</v>
      </c>
      <c r="B27" s="25"/>
      <c r="C27" s="3"/>
      <c r="D27" s="26"/>
      <c r="E27" s="27"/>
      <c r="F27" s="34"/>
      <c r="G27" s="29"/>
      <c r="H27" s="2"/>
      <c r="I27" s="30"/>
      <c r="K27" s="31"/>
      <c r="L27" s="80" t="str">
        <f t="shared" si="0"/>
        <v>0</v>
      </c>
      <c r="M27" s="32"/>
      <c r="O27" s="33">
        <f t="shared" si="4"/>
        <v>0</v>
      </c>
      <c r="P27" s="33">
        <f t="shared" si="5"/>
        <v>0</v>
      </c>
      <c r="Q27" s="33">
        <f t="shared" si="2"/>
        <v>0</v>
      </c>
      <c r="R27" s="33">
        <f t="shared" si="3"/>
        <v>0</v>
      </c>
    </row>
    <row r="28" spans="1:18" x14ac:dyDescent="0.2">
      <c r="A28" s="36">
        <v>25</v>
      </c>
      <c r="B28" s="37"/>
      <c r="C28" s="39"/>
      <c r="D28" s="39"/>
      <c r="E28" s="40"/>
      <c r="F28" s="38"/>
      <c r="G28" s="41"/>
      <c r="H28" s="48"/>
      <c r="I28" s="42"/>
      <c r="J28" s="65"/>
      <c r="K28" s="43"/>
      <c r="L28" s="81" t="str">
        <f t="shared" si="0"/>
        <v>0</v>
      </c>
      <c r="M28" s="44"/>
      <c r="O28" s="33">
        <f t="shared" si="4"/>
        <v>0</v>
      </c>
      <c r="P28" s="33">
        <f t="shared" si="5"/>
        <v>0</v>
      </c>
      <c r="Q28" s="33">
        <f t="shared" si="2"/>
        <v>0</v>
      </c>
      <c r="R28" s="33">
        <f t="shared" si="3"/>
        <v>0</v>
      </c>
    </row>
    <row r="29" spans="1:18" x14ac:dyDescent="0.2">
      <c r="A29" s="24">
        <v>26</v>
      </c>
      <c r="B29" s="25"/>
      <c r="C29" s="3"/>
      <c r="D29" s="26"/>
      <c r="E29" s="27"/>
      <c r="F29" s="34"/>
      <c r="G29" s="29"/>
      <c r="H29" s="2"/>
      <c r="I29" s="30"/>
      <c r="K29" s="31"/>
      <c r="L29" s="80" t="str">
        <f t="shared" si="0"/>
        <v>0</v>
      </c>
      <c r="M29" s="32"/>
      <c r="O29" s="33">
        <f t="shared" si="4"/>
        <v>0</v>
      </c>
      <c r="P29" s="33">
        <f t="shared" si="5"/>
        <v>0</v>
      </c>
      <c r="Q29" s="33">
        <f t="shared" si="2"/>
        <v>0</v>
      </c>
      <c r="R29" s="33">
        <f t="shared" si="3"/>
        <v>0</v>
      </c>
    </row>
    <row r="30" spans="1:18" x14ac:dyDescent="0.2">
      <c r="A30" s="24">
        <v>27</v>
      </c>
      <c r="B30" s="25"/>
      <c r="C30" s="3"/>
      <c r="D30" s="26"/>
      <c r="E30" s="27"/>
      <c r="F30" s="34"/>
      <c r="G30" s="29"/>
      <c r="H30" s="67"/>
      <c r="I30" s="30"/>
      <c r="K30" s="31"/>
      <c r="L30" s="80" t="str">
        <f t="shared" si="0"/>
        <v>0</v>
      </c>
      <c r="M30" s="32"/>
      <c r="O30" s="33">
        <f t="shared" si="4"/>
        <v>0</v>
      </c>
      <c r="P30" s="33">
        <f t="shared" si="5"/>
        <v>0</v>
      </c>
      <c r="Q30" s="33">
        <f t="shared" si="2"/>
        <v>0</v>
      </c>
      <c r="R30" s="33">
        <f t="shared" si="3"/>
        <v>0</v>
      </c>
    </row>
    <row r="31" spans="1:18" x14ac:dyDescent="0.2">
      <c r="A31" s="24">
        <v>28</v>
      </c>
      <c r="B31" s="25"/>
      <c r="C31" s="3"/>
      <c r="D31" s="26"/>
      <c r="E31" s="27"/>
      <c r="F31" s="34"/>
      <c r="G31" s="29"/>
      <c r="H31" s="67"/>
      <c r="I31" s="30"/>
      <c r="J31" s="68"/>
      <c r="K31" s="31"/>
      <c r="L31" s="80" t="str">
        <f t="shared" si="0"/>
        <v>0</v>
      </c>
      <c r="M31" s="32"/>
      <c r="O31" s="33">
        <f t="shared" si="4"/>
        <v>0</v>
      </c>
      <c r="P31" s="33">
        <f t="shared" si="5"/>
        <v>0</v>
      </c>
      <c r="Q31" s="33">
        <f t="shared" si="2"/>
        <v>0</v>
      </c>
      <c r="R31" s="33">
        <f t="shared" si="3"/>
        <v>0</v>
      </c>
    </row>
    <row r="32" spans="1:18" x14ac:dyDescent="0.2">
      <c r="A32" s="24">
        <v>29</v>
      </c>
      <c r="B32" s="25"/>
      <c r="C32" s="3"/>
      <c r="D32" s="26"/>
      <c r="E32" s="27"/>
      <c r="F32" s="34"/>
      <c r="G32" s="29"/>
      <c r="H32" s="67"/>
      <c r="I32" s="30"/>
      <c r="K32" s="31"/>
      <c r="L32" s="80" t="str">
        <f t="shared" si="0"/>
        <v>0</v>
      </c>
      <c r="M32" s="32"/>
      <c r="O32" s="33">
        <f t="shared" si="4"/>
        <v>0</v>
      </c>
      <c r="P32" s="33">
        <f t="shared" si="5"/>
        <v>0</v>
      </c>
      <c r="Q32" s="33">
        <f t="shared" si="2"/>
        <v>0</v>
      </c>
      <c r="R32" s="33">
        <f t="shared" si="3"/>
        <v>0</v>
      </c>
    </row>
    <row r="33" spans="1:18" x14ac:dyDescent="0.2">
      <c r="A33" s="36">
        <v>30</v>
      </c>
      <c r="B33" s="37"/>
      <c r="C33" s="39"/>
      <c r="D33" s="39"/>
      <c r="E33" s="40"/>
      <c r="F33" s="38"/>
      <c r="G33" s="41"/>
      <c r="H33" s="69"/>
      <c r="I33" s="42"/>
      <c r="J33" s="65"/>
      <c r="K33" s="43"/>
      <c r="L33" s="81" t="str">
        <f t="shared" si="0"/>
        <v>0</v>
      </c>
      <c r="M33" s="44"/>
      <c r="O33" s="33">
        <f t="shared" si="4"/>
        <v>0</v>
      </c>
      <c r="P33" s="33">
        <f t="shared" si="5"/>
        <v>0</v>
      </c>
      <c r="Q33" s="33">
        <f t="shared" si="2"/>
        <v>0</v>
      </c>
      <c r="R33" s="33">
        <f t="shared" si="3"/>
        <v>0</v>
      </c>
    </row>
    <row r="34" spans="1:18" x14ac:dyDescent="0.2">
      <c r="A34" s="24">
        <v>31</v>
      </c>
      <c r="B34" s="25"/>
      <c r="C34" s="3"/>
      <c r="D34" s="26"/>
      <c r="E34" s="27"/>
      <c r="F34" s="34"/>
      <c r="G34" s="29"/>
      <c r="H34" s="67"/>
      <c r="I34" s="30"/>
      <c r="K34" s="31"/>
      <c r="L34" s="80" t="str">
        <f t="shared" si="0"/>
        <v>0</v>
      </c>
      <c r="M34" s="32"/>
      <c r="O34" s="33">
        <f t="shared" si="4"/>
        <v>0</v>
      </c>
      <c r="P34" s="33">
        <f t="shared" si="5"/>
        <v>0</v>
      </c>
      <c r="Q34" s="33">
        <f t="shared" si="2"/>
        <v>0</v>
      </c>
      <c r="R34" s="33">
        <f t="shared" si="3"/>
        <v>0</v>
      </c>
    </row>
    <row r="35" spans="1:18" x14ac:dyDescent="0.2">
      <c r="A35" s="24">
        <v>32</v>
      </c>
      <c r="B35" s="25"/>
      <c r="C35" s="3"/>
      <c r="D35" s="26"/>
      <c r="E35" s="27"/>
      <c r="F35" s="34"/>
      <c r="G35" s="29"/>
      <c r="I35" s="30"/>
      <c r="K35" s="31"/>
      <c r="L35" s="80" t="str">
        <f t="shared" si="0"/>
        <v>0</v>
      </c>
      <c r="M35" s="32"/>
      <c r="O35" s="33">
        <f t="shared" si="4"/>
        <v>0</v>
      </c>
      <c r="P35" s="33">
        <f t="shared" si="5"/>
        <v>0</v>
      </c>
      <c r="Q35" s="33">
        <f t="shared" si="2"/>
        <v>0</v>
      </c>
      <c r="R35" s="33">
        <f t="shared" si="3"/>
        <v>0</v>
      </c>
    </row>
    <row r="36" spans="1:18" x14ac:dyDescent="0.2">
      <c r="A36" s="24">
        <v>33</v>
      </c>
      <c r="B36" s="25"/>
      <c r="C36" s="3"/>
      <c r="D36" s="26"/>
      <c r="E36" s="27"/>
      <c r="F36" s="34"/>
      <c r="G36" s="29"/>
      <c r="I36" s="30"/>
      <c r="K36" s="31"/>
      <c r="L36" s="80" t="str">
        <f t="shared" si="0"/>
        <v>0</v>
      </c>
      <c r="M36" s="32"/>
      <c r="O36" s="33">
        <f t="shared" si="4"/>
        <v>0</v>
      </c>
      <c r="P36" s="33">
        <f t="shared" si="5"/>
        <v>0</v>
      </c>
      <c r="Q36" s="33">
        <f t="shared" si="2"/>
        <v>0</v>
      </c>
      <c r="R36" s="33">
        <f t="shared" si="3"/>
        <v>0</v>
      </c>
    </row>
    <row r="37" spans="1:18" x14ac:dyDescent="0.2">
      <c r="A37" s="24">
        <v>34</v>
      </c>
      <c r="B37" s="25"/>
      <c r="C37" s="3"/>
      <c r="D37" s="26"/>
      <c r="E37" s="27"/>
      <c r="F37" s="34"/>
      <c r="G37" s="29"/>
      <c r="I37" s="30"/>
      <c r="K37" s="31"/>
      <c r="L37" s="80" t="str">
        <f t="shared" si="0"/>
        <v>0</v>
      </c>
      <c r="M37" s="32"/>
      <c r="O37" s="33">
        <f t="shared" si="4"/>
        <v>0</v>
      </c>
      <c r="P37" s="33">
        <f t="shared" si="5"/>
        <v>0</v>
      </c>
      <c r="Q37" s="33">
        <f t="shared" si="2"/>
        <v>0</v>
      </c>
      <c r="R37" s="33">
        <f t="shared" si="3"/>
        <v>0</v>
      </c>
    </row>
    <row r="38" spans="1:18" x14ac:dyDescent="0.2">
      <c r="A38" s="36">
        <v>35</v>
      </c>
      <c r="B38" s="37"/>
      <c r="C38" s="39"/>
      <c r="D38" s="39"/>
      <c r="E38" s="40"/>
      <c r="F38" s="38"/>
      <c r="G38" s="41"/>
      <c r="H38" s="65"/>
      <c r="I38" s="42"/>
      <c r="J38" s="65"/>
      <c r="K38" s="43"/>
      <c r="L38" s="81" t="str">
        <f t="shared" si="0"/>
        <v>0</v>
      </c>
      <c r="M38" s="44"/>
      <c r="O38" s="33">
        <f t="shared" si="4"/>
        <v>0</v>
      </c>
      <c r="P38" s="33">
        <f t="shared" ref="P38:P69" si="6">L38-O38</f>
        <v>0</v>
      </c>
      <c r="Q38" s="33">
        <f t="shared" si="2"/>
        <v>0</v>
      </c>
      <c r="R38" s="33">
        <f t="shared" si="3"/>
        <v>0</v>
      </c>
    </row>
    <row r="39" spans="1:18" x14ac:dyDescent="0.2">
      <c r="A39" s="24">
        <v>36</v>
      </c>
      <c r="B39" s="25"/>
      <c r="C39" s="3"/>
      <c r="D39" s="26"/>
      <c r="E39" s="27"/>
      <c r="F39" s="34"/>
      <c r="G39" s="29"/>
      <c r="I39" s="30"/>
      <c r="K39" s="31"/>
      <c r="L39" s="80" t="str">
        <f t="shared" si="0"/>
        <v>0</v>
      </c>
      <c r="M39" s="32"/>
      <c r="O39" s="33">
        <f t="shared" si="4"/>
        <v>0</v>
      </c>
      <c r="P39" s="33">
        <f t="shared" si="6"/>
        <v>0</v>
      </c>
      <c r="Q39" s="33">
        <f t="shared" si="2"/>
        <v>0</v>
      </c>
      <c r="R39" s="33">
        <f t="shared" si="3"/>
        <v>0</v>
      </c>
    </row>
    <row r="40" spans="1:18" x14ac:dyDescent="0.2">
      <c r="A40" s="24">
        <v>37</v>
      </c>
      <c r="B40" s="25"/>
      <c r="C40" s="3"/>
      <c r="D40" s="26"/>
      <c r="E40" s="27"/>
      <c r="F40" s="34"/>
      <c r="G40" s="29"/>
      <c r="I40" s="30"/>
      <c r="K40" s="31"/>
      <c r="L40" s="80" t="str">
        <f t="shared" si="0"/>
        <v>0</v>
      </c>
      <c r="M40" s="32"/>
      <c r="O40" s="33">
        <f t="shared" si="4"/>
        <v>0</v>
      </c>
      <c r="P40" s="33">
        <f t="shared" si="6"/>
        <v>0</v>
      </c>
      <c r="Q40" s="33">
        <f t="shared" si="2"/>
        <v>0</v>
      </c>
      <c r="R40" s="33">
        <f t="shared" si="3"/>
        <v>0</v>
      </c>
    </row>
    <row r="41" spans="1:18" x14ac:dyDescent="0.2">
      <c r="A41" s="24">
        <v>38</v>
      </c>
      <c r="B41" s="25"/>
      <c r="C41" s="3"/>
      <c r="D41" s="26"/>
      <c r="E41" s="27"/>
      <c r="F41" s="34"/>
      <c r="G41" s="29"/>
      <c r="I41" s="30"/>
      <c r="K41" s="31"/>
      <c r="L41" s="80" t="str">
        <f t="shared" si="0"/>
        <v>0</v>
      </c>
      <c r="M41" s="32"/>
      <c r="O41" s="33">
        <f t="shared" si="4"/>
        <v>0</v>
      </c>
      <c r="P41" s="33">
        <f t="shared" si="6"/>
        <v>0</v>
      </c>
      <c r="Q41" s="33">
        <f t="shared" si="2"/>
        <v>0</v>
      </c>
      <c r="R41" s="33">
        <f t="shared" si="3"/>
        <v>0</v>
      </c>
    </row>
    <row r="42" spans="1:18" x14ac:dyDescent="0.2">
      <c r="A42" s="24">
        <v>39</v>
      </c>
      <c r="B42" s="25"/>
      <c r="C42" s="3"/>
      <c r="D42" s="26"/>
      <c r="E42" s="27"/>
      <c r="F42" s="34"/>
      <c r="G42" s="29"/>
      <c r="I42" s="30"/>
      <c r="K42" s="31"/>
      <c r="L42" s="80" t="str">
        <f t="shared" si="0"/>
        <v>0</v>
      </c>
      <c r="M42" s="32"/>
      <c r="O42" s="33">
        <f t="shared" si="4"/>
        <v>0</v>
      </c>
      <c r="P42" s="33">
        <f t="shared" si="6"/>
        <v>0</v>
      </c>
      <c r="Q42" s="33">
        <f t="shared" si="2"/>
        <v>0</v>
      </c>
      <c r="R42" s="33">
        <f t="shared" si="3"/>
        <v>0</v>
      </c>
    </row>
    <row r="43" spans="1:18" x14ac:dyDescent="0.2">
      <c r="A43" s="36">
        <v>40</v>
      </c>
      <c r="B43" s="37"/>
      <c r="C43" s="39"/>
      <c r="D43" s="39"/>
      <c r="E43" s="40"/>
      <c r="F43" s="38"/>
      <c r="G43" s="41"/>
      <c r="H43" s="65"/>
      <c r="I43" s="42"/>
      <c r="J43" s="65"/>
      <c r="K43" s="43"/>
      <c r="L43" s="81" t="str">
        <f t="shared" si="0"/>
        <v>0</v>
      </c>
      <c r="M43" s="44"/>
      <c r="O43" s="33">
        <f t="shared" si="4"/>
        <v>0</v>
      </c>
      <c r="P43" s="33">
        <f t="shared" si="6"/>
        <v>0</v>
      </c>
      <c r="Q43" s="33">
        <f t="shared" si="2"/>
        <v>0</v>
      </c>
      <c r="R43" s="33">
        <f t="shared" si="3"/>
        <v>0</v>
      </c>
    </row>
    <row r="44" spans="1:18" x14ac:dyDescent="0.2">
      <c r="A44" s="24">
        <v>41</v>
      </c>
      <c r="B44" s="25"/>
      <c r="C44" s="3"/>
      <c r="D44" s="26"/>
      <c r="E44" s="27"/>
      <c r="F44" s="34"/>
      <c r="G44" s="29"/>
      <c r="I44" s="30"/>
      <c r="K44" s="31"/>
      <c r="L44" s="80" t="str">
        <f t="shared" si="0"/>
        <v>0</v>
      </c>
      <c r="M44" s="32"/>
      <c r="O44" s="33">
        <f t="shared" si="4"/>
        <v>0</v>
      </c>
      <c r="P44" s="33">
        <f t="shared" si="6"/>
        <v>0</v>
      </c>
      <c r="Q44" s="33">
        <f t="shared" si="2"/>
        <v>0</v>
      </c>
      <c r="R44" s="33">
        <f t="shared" si="3"/>
        <v>0</v>
      </c>
    </row>
    <row r="45" spans="1:18" x14ac:dyDescent="0.2">
      <c r="A45" s="24">
        <v>42</v>
      </c>
      <c r="B45" s="25"/>
      <c r="C45" s="3"/>
      <c r="D45" s="26"/>
      <c r="E45" s="27"/>
      <c r="F45" s="34"/>
      <c r="G45" s="29"/>
      <c r="I45" s="30"/>
      <c r="K45" s="31"/>
      <c r="L45" s="80" t="str">
        <f t="shared" si="0"/>
        <v>0</v>
      </c>
      <c r="M45" s="32"/>
      <c r="O45" s="33">
        <f t="shared" si="4"/>
        <v>0</v>
      </c>
      <c r="P45" s="33">
        <f t="shared" si="6"/>
        <v>0</v>
      </c>
      <c r="Q45" s="33">
        <f t="shared" si="2"/>
        <v>0</v>
      </c>
      <c r="R45" s="33">
        <f t="shared" si="3"/>
        <v>0</v>
      </c>
    </row>
    <row r="46" spans="1:18" x14ac:dyDescent="0.2">
      <c r="A46" s="24">
        <v>43</v>
      </c>
      <c r="B46" s="25"/>
      <c r="C46" s="3"/>
      <c r="D46" s="26"/>
      <c r="E46" s="27"/>
      <c r="F46" s="34"/>
      <c r="G46" s="29"/>
      <c r="I46" s="30"/>
      <c r="K46" s="31"/>
      <c r="L46" s="80" t="str">
        <f t="shared" si="0"/>
        <v>0</v>
      </c>
      <c r="M46" s="32"/>
      <c r="O46" s="33">
        <f t="shared" si="4"/>
        <v>0</v>
      </c>
      <c r="P46" s="33">
        <f t="shared" si="6"/>
        <v>0</v>
      </c>
      <c r="Q46" s="33">
        <f t="shared" si="2"/>
        <v>0</v>
      </c>
      <c r="R46" s="33">
        <f t="shared" si="3"/>
        <v>0</v>
      </c>
    </row>
    <row r="47" spans="1:18" x14ac:dyDescent="0.2">
      <c r="A47" s="24">
        <v>44</v>
      </c>
      <c r="B47" s="25"/>
      <c r="C47" s="3"/>
      <c r="D47" s="26"/>
      <c r="E47" s="27"/>
      <c r="F47" s="34"/>
      <c r="G47" s="29"/>
      <c r="I47" s="30"/>
      <c r="K47" s="31"/>
      <c r="L47" s="80" t="str">
        <f t="shared" si="0"/>
        <v>0</v>
      </c>
      <c r="M47" s="32"/>
      <c r="O47" s="33">
        <f t="shared" si="4"/>
        <v>0</v>
      </c>
      <c r="P47" s="33">
        <f t="shared" si="6"/>
        <v>0</v>
      </c>
      <c r="Q47" s="33">
        <f t="shared" si="2"/>
        <v>0</v>
      </c>
      <c r="R47" s="33">
        <f t="shared" si="3"/>
        <v>0</v>
      </c>
    </row>
    <row r="48" spans="1:18" x14ac:dyDescent="0.2">
      <c r="A48" s="36">
        <v>45</v>
      </c>
      <c r="B48" s="37"/>
      <c r="C48" s="39"/>
      <c r="D48" s="39"/>
      <c r="E48" s="40"/>
      <c r="F48" s="38"/>
      <c r="G48" s="41"/>
      <c r="H48" s="65"/>
      <c r="I48" s="42"/>
      <c r="J48" s="65"/>
      <c r="K48" s="43"/>
      <c r="L48" s="81" t="str">
        <f t="shared" si="0"/>
        <v>0</v>
      </c>
      <c r="M48" s="44"/>
      <c r="O48" s="33">
        <f t="shared" si="4"/>
        <v>0</v>
      </c>
      <c r="P48" s="33">
        <f t="shared" si="6"/>
        <v>0</v>
      </c>
      <c r="Q48" s="33">
        <f t="shared" si="2"/>
        <v>0</v>
      </c>
      <c r="R48" s="33">
        <f t="shared" si="3"/>
        <v>0</v>
      </c>
    </row>
    <row r="49" spans="1:18" x14ac:dyDescent="0.2">
      <c r="A49" s="24">
        <v>46</v>
      </c>
      <c r="B49" s="25"/>
      <c r="C49" s="3"/>
      <c r="D49" s="26"/>
      <c r="E49" s="27"/>
      <c r="F49" s="34"/>
      <c r="G49" s="29"/>
      <c r="I49" s="30"/>
      <c r="K49" s="31"/>
      <c r="L49" s="80" t="str">
        <f t="shared" si="0"/>
        <v>0</v>
      </c>
      <c r="M49" s="32"/>
      <c r="O49" s="33">
        <f t="shared" si="4"/>
        <v>0</v>
      </c>
      <c r="P49" s="33">
        <f t="shared" si="6"/>
        <v>0</v>
      </c>
      <c r="Q49" s="33">
        <f t="shared" si="2"/>
        <v>0</v>
      </c>
      <c r="R49" s="33">
        <f t="shared" si="3"/>
        <v>0</v>
      </c>
    </row>
    <row r="50" spans="1:18" x14ac:dyDescent="0.2">
      <c r="A50" s="24">
        <v>47</v>
      </c>
      <c r="B50" s="25"/>
      <c r="C50" s="3"/>
      <c r="D50" s="26"/>
      <c r="E50" s="27"/>
      <c r="F50" s="34"/>
      <c r="G50" s="29"/>
      <c r="I50" s="30"/>
      <c r="K50" s="31"/>
      <c r="L50" s="80" t="str">
        <f t="shared" si="0"/>
        <v>0</v>
      </c>
      <c r="M50" s="32"/>
      <c r="O50" s="33">
        <f t="shared" si="4"/>
        <v>0</v>
      </c>
      <c r="P50" s="33">
        <f t="shared" si="6"/>
        <v>0</v>
      </c>
      <c r="Q50" s="33">
        <f t="shared" si="2"/>
        <v>0</v>
      </c>
      <c r="R50" s="33">
        <f t="shared" si="3"/>
        <v>0</v>
      </c>
    </row>
    <row r="51" spans="1:18" x14ac:dyDescent="0.2">
      <c r="A51" s="24">
        <v>48</v>
      </c>
      <c r="B51" s="25"/>
      <c r="C51" s="3"/>
      <c r="D51" s="26"/>
      <c r="E51" s="27"/>
      <c r="F51" s="34"/>
      <c r="G51" s="29"/>
      <c r="I51" s="30"/>
      <c r="K51" s="31"/>
      <c r="L51" s="80" t="str">
        <f t="shared" si="0"/>
        <v>0</v>
      </c>
      <c r="M51" s="32"/>
      <c r="O51" s="33">
        <f t="shared" si="4"/>
        <v>0</v>
      </c>
      <c r="P51" s="33">
        <f t="shared" si="6"/>
        <v>0</v>
      </c>
      <c r="Q51" s="33">
        <f t="shared" si="2"/>
        <v>0</v>
      </c>
      <c r="R51" s="33">
        <f t="shared" si="3"/>
        <v>0</v>
      </c>
    </row>
    <row r="52" spans="1:18" x14ac:dyDescent="0.2">
      <c r="A52" s="24">
        <v>49</v>
      </c>
      <c r="B52" s="25"/>
      <c r="C52" s="3"/>
      <c r="D52" s="26"/>
      <c r="E52" s="27"/>
      <c r="F52" s="34"/>
      <c r="G52" s="29"/>
      <c r="I52" s="30"/>
      <c r="K52" s="31"/>
      <c r="L52" s="80" t="str">
        <f t="shared" si="0"/>
        <v>0</v>
      </c>
      <c r="M52" s="32"/>
      <c r="O52" s="33">
        <f t="shared" si="4"/>
        <v>0</v>
      </c>
      <c r="P52" s="33">
        <f t="shared" si="6"/>
        <v>0</v>
      </c>
      <c r="Q52" s="33">
        <f t="shared" si="2"/>
        <v>0</v>
      </c>
      <c r="R52" s="33">
        <f t="shared" si="3"/>
        <v>0</v>
      </c>
    </row>
    <row r="53" spans="1:18" x14ac:dyDescent="0.2">
      <c r="A53" s="36">
        <v>50</v>
      </c>
      <c r="B53" s="37"/>
      <c r="C53" s="39"/>
      <c r="D53" s="39"/>
      <c r="E53" s="40"/>
      <c r="F53" s="38"/>
      <c r="G53" s="41"/>
      <c r="H53" s="65"/>
      <c r="I53" s="42"/>
      <c r="J53" s="65"/>
      <c r="K53" s="43"/>
      <c r="L53" s="81" t="str">
        <f t="shared" si="0"/>
        <v>0</v>
      </c>
      <c r="M53" s="44"/>
      <c r="O53" s="33">
        <f t="shared" si="4"/>
        <v>0</v>
      </c>
      <c r="P53" s="33">
        <f t="shared" si="6"/>
        <v>0</v>
      </c>
      <c r="Q53" s="33">
        <f t="shared" si="2"/>
        <v>0</v>
      </c>
      <c r="R53" s="33">
        <f t="shared" si="3"/>
        <v>0</v>
      </c>
    </row>
    <row r="54" spans="1:18" x14ac:dyDescent="0.2">
      <c r="A54" s="24">
        <v>51</v>
      </c>
      <c r="B54" s="25"/>
      <c r="C54" s="3"/>
      <c r="D54" s="26"/>
      <c r="E54" s="27"/>
      <c r="F54" s="34"/>
      <c r="G54" s="29"/>
      <c r="I54" s="30"/>
      <c r="K54" s="31"/>
      <c r="L54" s="80" t="str">
        <f t="shared" si="0"/>
        <v>0</v>
      </c>
      <c r="M54" s="32"/>
      <c r="O54" s="33">
        <f t="shared" si="4"/>
        <v>0</v>
      </c>
      <c r="P54" s="33">
        <f t="shared" si="6"/>
        <v>0</v>
      </c>
      <c r="Q54" s="33">
        <f t="shared" si="2"/>
        <v>0</v>
      </c>
      <c r="R54" s="33">
        <f t="shared" si="3"/>
        <v>0</v>
      </c>
    </row>
    <row r="55" spans="1:18" x14ac:dyDescent="0.2">
      <c r="A55" s="24">
        <v>52</v>
      </c>
      <c r="B55" s="25"/>
      <c r="C55" s="3"/>
      <c r="D55" s="26"/>
      <c r="E55" s="27"/>
      <c r="F55" s="34"/>
      <c r="G55" s="29"/>
      <c r="I55" s="30"/>
      <c r="K55" s="31"/>
      <c r="L55" s="80" t="str">
        <f t="shared" si="0"/>
        <v>0</v>
      </c>
      <c r="M55" s="32"/>
      <c r="O55" s="33">
        <f t="shared" si="4"/>
        <v>0</v>
      </c>
      <c r="P55" s="33">
        <f t="shared" si="6"/>
        <v>0</v>
      </c>
      <c r="Q55" s="33">
        <f t="shared" si="2"/>
        <v>0</v>
      </c>
      <c r="R55" s="33">
        <f t="shared" si="3"/>
        <v>0</v>
      </c>
    </row>
    <row r="56" spans="1:18" x14ac:dyDescent="0.2">
      <c r="A56" s="24">
        <v>53</v>
      </c>
      <c r="B56" s="25"/>
      <c r="C56" s="3"/>
      <c r="D56" s="26"/>
      <c r="E56" s="27"/>
      <c r="F56" s="34"/>
      <c r="G56" s="29"/>
      <c r="I56" s="30"/>
      <c r="K56" s="31"/>
      <c r="L56" s="80" t="str">
        <f t="shared" si="0"/>
        <v>0</v>
      </c>
      <c r="M56" s="32"/>
      <c r="O56" s="33">
        <f t="shared" si="4"/>
        <v>0</v>
      </c>
      <c r="P56" s="33">
        <f t="shared" si="6"/>
        <v>0</v>
      </c>
      <c r="Q56" s="33">
        <f t="shared" si="2"/>
        <v>0</v>
      </c>
      <c r="R56" s="33">
        <f t="shared" si="3"/>
        <v>0</v>
      </c>
    </row>
    <row r="57" spans="1:18" x14ac:dyDescent="0.2">
      <c r="A57" s="24">
        <v>54</v>
      </c>
      <c r="B57" s="25"/>
      <c r="C57" s="3"/>
      <c r="D57" s="26"/>
      <c r="E57" s="27"/>
      <c r="F57" s="34"/>
      <c r="G57" s="29"/>
      <c r="I57" s="30"/>
      <c r="K57" s="31"/>
      <c r="L57" s="80" t="str">
        <f t="shared" si="0"/>
        <v>0</v>
      </c>
      <c r="M57" s="32"/>
      <c r="O57" s="33">
        <f t="shared" si="4"/>
        <v>0</v>
      </c>
      <c r="P57" s="33">
        <f t="shared" si="6"/>
        <v>0</v>
      </c>
      <c r="Q57" s="33">
        <f t="shared" si="2"/>
        <v>0</v>
      </c>
      <c r="R57" s="33">
        <f t="shared" si="3"/>
        <v>0</v>
      </c>
    </row>
    <row r="58" spans="1:18" x14ac:dyDescent="0.2">
      <c r="A58" s="36">
        <v>55</v>
      </c>
      <c r="B58" s="37"/>
      <c r="C58" s="39"/>
      <c r="D58" s="39"/>
      <c r="E58" s="40"/>
      <c r="F58" s="38"/>
      <c r="G58" s="41"/>
      <c r="H58" s="65"/>
      <c r="I58" s="42"/>
      <c r="J58" s="65"/>
      <c r="K58" s="43"/>
      <c r="L58" s="81" t="str">
        <f t="shared" si="0"/>
        <v>0</v>
      </c>
      <c r="M58" s="44"/>
      <c r="O58" s="33">
        <f t="shared" si="4"/>
        <v>0</v>
      </c>
      <c r="P58" s="33">
        <f t="shared" si="6"/>
        <v>0</v>
      </c>
      <c r="Q58" s="33">
        <f t="shared" si="2"/>
        <v>0</v>
      </c>
      <c r="R58" s="33">
        <f t="shared" si="3"/>
        <v>0</v>
      </c>
    </row>
    <row r="59" spans="1:18" x14ac:dyDescent="0.2">
      <c r="A59" s="24">
        <v>56</v>
      </c>
      <c r="B59" s="25"/>
      <c r="C59" s="3"/>
      <c r="D59" s="26"/>
      <c r="E59" s="27"/>
      <c r="F59" s="34"/>
      <c r="G59" s="29"/>
      <c r="I59" s="30"/>
      <c r="K59" s="31"/>
      <c r="L59" s="80" t="str">
        <f t="shared" si="0"/>
        <v>0</v>
      </c>
      <c r="M59" s="32"/>
      <c r="O59" s="33">
        <f t="shared" si="4"/>
        <v>0</v>
      </c>
      <c r="P59" s="33">
        <f t="shared" si="6"/>
        <v>0</v>
      </c>
      <c r="Q59" s="33">
        <f t="shared" si="2"/>
        <v>0</v>
      </c>
      <c r="R59" s="33">
        <f t="shared" si="3"/>
        <v>0</v>
      </c>
    </row>
    <row r="60" spans="1:18" x14ac:dyDescent="0.2">
      <c r="A60" s="24">
        <v>57</v>
      </c>
      <c r="B60" s="25"/>
      <c r="C60" s="3"/>
      <c r="D60" s="26"/>
      <c r="E60" s="27"/>
      <c r="F60" s="34"/>
      <c r="G60" s="29"/>
      <c r="I60" s="30"/>
      <c r="K60" s="31"/>
      <c r="L60" s="80" t="str">
        <f t="shared" si="0"/>
        <v>0</v>
      </c>
      <c r="M60" s="32"/>
      <c r="O60" s="33">
        <f t="shared" si="4"/>
        <v>0</v>
      </c>
      <c r="P60" s="33">
        <f t="shared" si="6"/>
        <v>0</v>
      </c>
      <c r="Q60" s="33">
        <f t="shared" si="2"/>
        <v>0</v>
      </c>
      <c r="R60" s="33">
        <f t="shared" si="3"/>
        <v>0</v>
      </c>
    </row>
    <row r="61" spans="1:18" x14ac:dyDescent="0.2">
      <c r="A61" s="24">
        <v>58</v>
      </c>
      <c r="B61" s="25"/>
      <c r="C61" s="3"/>
      <c r="D61" s="26"/>
      <c r="E61" s="27"/>
      <c r="F61" s="34"/>
      <c r="G61" s="29"/>
      <c r="I61" s="30"/>
      <c r="K61" s="31"/>
      <c r="L61" s="80" t="str">
        <f t="shared" si="0"/>
        <v>0</v>
      </c>
      <c r="M61" s="32"/>
      <c r="O61" s="33">
        <f t="shared" si="4"/>
        <v>0</v>
      </c>
      <c r="P61" s="33">
        <f t="shared" si="6"/>
        <v>0</v>
      </c>
      <c r="Q61" s="33">
        <f t="shared" si="2"/>
        <v>0</v>
      </c>
      <c r="R61" s="33">
        <f t="shared" si="3"/>
        <v>0</v>
      </c>
    </row>
    <row r="62" spans="1:18" x14ac:dyDescent="0.2">
      <c r="A62" s="24">
        <v>59</v>
      </c>
      <c r="B62" s="25"/>
      <c r="C62" s="3"/>
      <c r="D62" s="26"/>
      <c r="E62" s="27"/>
      <c r="F62" s="34"/>
      <c r="G62" s="29"/>
      <c r="I62" s="30"/>
      <c r="K62" s="31"/>
      <c r="L62" s="80" t="str">
        <f t="shared" si="0"/>
        <v>0</v>
      </c>
      <c r="M62" s="32"/>
      <c r="O62" s="33">
        <f t="shared" si="4"/>
        <v>0</v>
      </c>
      <c r="P62" s="33">
        <f t="shared" si="6"/>
        <v>0</v>
      </c>
      <c r="Q62" s="33">
        <f t="shared" si="2"/>
        <v>0</v>
      </c>
      <c r="R62" s="33">
        <f t="shared" si="3"/>
        <v>0</v>
      </c>
    </row>
    <row r="63" spans="1:18" x14ac:dyDescent="0.2">
      <c r="A63" s="36">
        <v>60</v>
      </c>
      <c r="B63" s="37"/>
      <c r="C63" s="39"/>
      <c r="D63" s="39"/>
      <c r="E63" s="40"/>
      <c r="F63" s="38"/>
      <c r="G63" s="41"/>
      <c r="H63" s="65"/>
      <c r="I63" s="42"/>
      <c r="J63" s="65"/>
      <c r="K63" s="43"/>
      <c r="L63" s="81" t="str">
        <f t="shared" si="0"/>
        <v>0</v>
      </c>
      <c r="M63" s="44"/>
      <c r="O63" s="33">
        <f t="shared" si="4"/>
        <v>0</v>
      </c>
      <c r="P63" s="33">
        <f t="shared" si="6"/>
        <v>0</v>
      </c>
      <c r="Q63" s="33">
        <f t="shared" si="2"/>
        <v>0</v>
      </c>
      <c r="R63" s="33">
        <f t="shared" si="3"/>
        <v>0</v>
      </c>
    </row>
    <row r="64" spans="1:18" x14ac:dyDescent="0.2">
      <c r="A64" s="24">
        <v>61</v>
      </c>
      <c r="B64" s="25"/>
      <c r="C64" s="3"/>
      <c r="D64" s="26"/>
      <c r="E64" s="27"/>
      <c r="F64" s="34"/>
      <c r="G64" s="29"/>
      <c r="I64" s="30"/>
      <c r="K64" s="31"/>
      <c r="L64" s="80" t="str">
        <f t="shared" si="0"/>
        <v>0</v>
      </c>
      <c r="M64" s="32"/>
      <c r="O64" s="33">
        <f t="shared" si="4"/>
        <v>0</v>
      </c>
      <c r="P64" s="33">
        <f t="shared" si="6"/>
        <v>0</v>
      </c>
      <c r="Q64" s="33">
        <f t="shared" si="2"/>
        <v>0</v>
      </c>
      <c r="R64" s="33">
        <f t="shared" si="3"/>
        <v>0</v>
      </c>
    </row>
    <row r="65" spans="1:18" x14ac:dyDescent="0.2">
      <c r="A65" s="24">
        <v>62</v>
      </c>
      <c r="B65" s="25"/>
      <c r="C65" s="3"/>
      <c r="D65" s="26"/>
      <c r="E65" s="27"/>
      <c r="F65" s="34"/>
      <c r="G65" s="29"/>
      <c r="I65" s="30"/>
      <c r="K65" s="31"/>
      <c r="L65" s="80" t="str">
        <f t="shared" si="0"/>
        <v>0</v>
      </c>
      <c r="M65" s="32"/>
      <c r="O65" s="33">
        <f t="shared" si="4"/>
        <v>0</v>
      </c>
      <c r="P65" s="33">
        <f t="shared" si="6"/>
        <v>0</v>
      </c>
      <c r="Q65" s="33">
        <f t="shared" si="2"/>
        <v>0</v>
      </c>
      <c r="R65" s="33">
        <f t="shared" si="3"/>
        <v>0</v>
      </c>
    </row>
    <row r="66" spans="1:18" x14ac:dyDescent="0.2">
      <c r="A66" s="24">
        <v>63</v>
      </c>
      <c r="B66" s="25"/>
      <c r="C66" s="3"/>
      <c r="D66" s="26"/>
      <c r="E66" s="27"/>
      <c r="F66" s="34"/>
      <c r="G66" s="29"/>
      <c r="I66" s="30"/>
      <c r="K66" s="31"/>
      <c r="L66" s="80" t="str">
        <f t="shared" si="0"/>
        <v>0</v>
      </c>
      <c r="M66" s="32"/>
      <c r="O66" s="33">
        <f t="shared" si="4"/>
        <v>0</v>
      </c>
      <c r="P66" s="33">
        <f t="shared" si="6"/>
        <v>0</v>
      </c>
      <c r="Q66" s="33">
        <f t="shared" si="2"/>
        <v>0</v>
      </c>
      <c r="R66" s="33">
        <f t="shared" si="3"/>
        <v>0</v>
      </c>
    </row>
    <row r="67" spans="1:18" x14ac:dyDescent="0.2">
      <c r="A67" s="24">
        <v>64</v>
      </c>
      <c r="B67" s="25"/>
      <c r="C67" s="3"/>
      <c r="D67" s="26"/>
      <c r="E67" s="27"/>
      <c r="F67" s="34"/>
      <c r="G67" s="29"/>
      <c r="I67" s="30"/>
      <c r="K67" s="31"/>
      <c r="L67" s="80" t="str">
        <f t="shared" si="0"/>
        <v>0</v>
      </c>
      <c r="M67" s="32"/>
      <c r="O67" s="33">
        <f t="shared" si="4"/>
        <v>0</v>
      </c>
      <c r="P67" s="33">
        <f t="shared" si="6"/>
        <v>0</v>
      </c>
      <c r="Q67" s="33">
        <f t="shared" si="2"/>
        <v>0</v>
      </c>
      <c r="R67" s="33">
        <f t="shared" si="3"/>
        <v>0</v>
      </c>
    </row>
    <row r="68" spans="1:18" x14ac:dyDescent="0.2">
      <c r="A68" s="36">
        <v>65</v>
      </c>
      <c r="B68" s="37"/>
      <c r="C68" s="39"/>
      <c r="D68" s="39"/>
      <c r="E68" s="40"/>
      <c r="F68" s="38"/>
      <c r="G68" s="41"/>
      <c r="H68" s="65"/>
      <c r="I68" s="42"/>
      <c r="J68" s="65"/>
      <c r="K68" s="43"/>
      <c r="L68" s="81" t="str">
        <f t="shared" si="0"/>
        <v>0</v>
      </c>
      <c r="M68" s="44"/>
      <c r="O68" s="33">
        <f t="shared" si="4"/>
        <v>0</v>
      </c>
      <c r="P68" s="33">
        <f t="shared" si="6"/>
        <v>0</v>
      </c>
      <c r="Q68" s="33">
        <f t="shared" si="2"/>
        <v>0</v>
      </c>
      <c r="R68" s="33">
        <f t="shared" si="3"/>
        <v>0</v>
      </c>
    </row>
    <row r="69" spans="1:18" x14ac:dyDescent="0.2">
      <c r="A69" s="24">
        <v>66</v>
      </c>
      <c r="B69" s="25"/>
      <c r="C69" s="3"/>
      <c r="D69" s="26"/>
      <c r="E69" s="27"/>
      <c r="F69" s="34"/>
      <c r="G69" s="29"/>
      <c r="I69" s="30"/>
      <c r="K69" s="31"/>
      <c r="L69" s="80" t="str">
        <f t="shared" ref="L69:L103" si="7">_xlfn.IFS(E69=0, "0",E69&lt;=1278.66,"19,18",E69&gt;1278.66,E69*0.015)</f>
        <v>0</v>
      </c>
      <c r="M69" s="32"/>
      <c r="O69" s="33">
        <f t="shared" si="4"/>
        <v>0</v>
      </c>
      <c r="P69" s="33">
        <f t="shared" si="6"/>
        <v>0</v>
      </c>
      <c r="Q69" s="33">
        <f t="shared" ref="Q69:Q103" si="8">1.2*P69-P69</f>
        <v>0</v>
      </c>
      <c r="R69" s="33">
        <f t="shared" ref="R69:R103" si="9">O69+P69+Q69</f>
        <v>0</v>
      </c>
    </row>
    <row r="70" spans="1:18" x14ac:dyDescent="0.2">
      <c r="A70" s="24">
        <v>67</v>
      </c>
      <c r="B70" s="25"/>
      <c r="C70" s="3"/>
      <c r="D70" s="26"/>
      <c r="E70" s="27"/>
      <c r="F70" s="34"/>
      <c r="G70" s="29"/>
      <c r="I70" s="30"/>
      <c r="K70" s="31"/>
      <c r="L70" s="80" t="str">
        <f t="shared" si="7"/>
        <v>0</v>
      </c>
      <c r="M70" s="32"/>
      <c r="O70" s="33">
        <f t="shared" ref="O70:O103" si="10">0.85*L70</f>
        <v>0</v>
      </c>
      <c r="P70" s="33">
        <f t="shared" ref="P70:P101" si="11">L70-O70</f>
        <v>0</v>
      </c>
      <c r="Q70" s="33">
        <f t="shared" si="8"/>
        <v>0</v>
      </c>
      <c r="R70" s="33">
        <f t="shared" si="9"/>
        <v>0</v>
      </c>
    </row>
    <row r="71" spans="1:18" x14ac:dyDescent="0.2">
      <c r="A71" s="24">
        <v>68</v>
      </c>
      <c r="B71" s="25"/>
      <c r="C71" s="3"/>
      <c r="D71" s="26"/>
      <c r="E71" s="27"/>
      <c r="F71" s="34"/>
      <c r="G71" s="29"/>
      <c r="I71" s="30"/>
      <c r="K71" s="31"/>
      <c r="L71" s="80" t="str">
        <f t="shared" si="7"/>
        <v>0</v>
      </c>
      <c r="M71" s="32"/>
      <c r="O71" s="33">
        <f t="shared" si="10"/>
        <v>0</v>
      </c>
      <c r="P71" s="33">
        <f t="shared" si="11"/>
        <v>0</v>
      </c>
      <c r="Q71" s="33">
        <f t="shared" si="8"/>
        <v>0</v>
      </c>
      <c r="R71" s="33">
        <f t="shared" si="9"/>
        <v>0</v>
      </c>
    </row>
    <row r="72" spans="1:18" x14ac:dyDescent="0.2">
      <c r="A72" s="24">
        <v>69</v>
      </c>
      <c r="B72" s="25"/>
      <c r="C72" s="3"/>
      <c r="D72" s="26"/>
      <c r="E72" s="27"/>
      <c r="F72" s="34"/>
      <c r="G72" s="29"/>
      <c r="I72" s="30"/>
      <c r="K72" s="31"/>
      <c r="L72" s="80" t="str">
        <f t="shared" si="7"/>
        <v>0</v>
      </c>
      <c r="M72" s="32"/>
      <c r="O72" s="33">
        <f t="shared" si="10"/>
        <v>0</v>
      </c>
      <c r="P72" s="33">
        <f t="shared" si="11"/>
        <v>0</v>
      </c>
      <c r="Q72" s="33">
        <f t="shared" si="8"/>
        <v>0</v>
      </c>
      <c r="R72" s="33">
        <f t="shared" si="9"/>
        <v>0</v>
      </c>
    </row>
    <row r="73" spans="1:18" x14ac:dyDescent="0.2">
      <c r="A73" s="36">
        <v>70</v>
      </c>
      <c r="B73" s="37"/>
      <c r="C73" s="39"/>
      <c r="D73" s="39"/>
      <c r="E73" s="40"/>
      <c r="F73" s="38"/>
      <c r="G73" s="41"/>
      <c r="H73" s="65"/>
      <c r="I73" s="42"/>
      <c r="J73" s="65"/>
      <c r="K73" s="43"/>
      <c r="L73" s="81" t="str">
        <f t="shared" si="7"/>
        <v>0</v>
      </c>
      <c r="M73" s="44"/>
      <c r="O73" s="33">
        <f t="shared" si="10"/>
        <v>0</v>
      </c>
      <c r="P73" s="33">
        <f t="shared" si="11"/>
        <v>0</v>
      </c>
      <c r="Q73" s="33">
        <f t="shared" si="8"/>
        <v>0</v>
      </c>
      <c r="R73" s="33">
        <f t="shared" si="9"/>
        <v>0</v>
      </c>
    </row>
    <row r="74" spans="1:18" x14ac:dyDescent="0.2">
      <c r="A74" s="24">
        <v>71</v>
      </c>
      <c r="B74" s="25"/>
      <c r="C74" s="3"/>
      <c r="D74" s="26"/>
      <c r="E74" s="27"/>
      <c r="F74" s="34"/>
      <c r="G74" s="29"/>
      <c r="I74" s="30"/>
      <c r="K74" s="31"/>
      <c r="L74" s="80" t="str">
        <f t="shared" si="7"/>
        <v>0</v>
      </c>
      <c r="M74" s="32"/>
      <c r="O74" s="33">
        <f t="shared" si="10"/>
        <v>0</v>
      </c>
      <c r="P74" s="33">
        <f t="shared" si="11"/>
        <v>0</v>
      </c>
      <c r="Q74" s="33">
        <f t="shared" si="8"/>
        <v>0</v>
      </c>
      <c r="R74" s="33">
        <f t="shared" si="9"/>
        <v>0</v>
      </c>
    </row>
    <row r="75" spans="1:18" x14ac:dyDescent="0.2">
      <c r="A75" s="24">
        <v>72</v>
      </c>
      <c r="B75" s="25"/>
      <c r="C75" s="3"/>
      <c r="D75" s="26"/>
      <c r="E75" s="27"/>
      <c r="F75" s="34"/>
      <c r="G75" s="29"/>
      <c r="I75" s="30"/>
      <c r="K75" s="31"/>
      <c r="L75" s="80" t="str">
        <f t="shared" si="7"/>
        <v>0</v>
      </c>
      <c r="M75" s="32"/>
      <c r="O75" s="33">
        <f t="shared" si="10"/>
        <v>0</v>
      </c>
      <c r="P75" s="33">
        <f t="shared" si="11"/>
        <v>0</v>
      </c>
      <c r="Q75" s="33">
        <f t="shared" si="8"/>
        <v>0</v>
      </c>
      <c r="R75" s="33">
        <f t="shared" si="9"/>
        <v>0</v>
      </c>
    </row>
    <row r="76" spans="1:18" x14ac:dyDescent="0.2">
      <c r="A76" s="24">
        <v>73</v>
      </c>
      <c r="B76" s="25"/>
      <c r="C76" s="3"/>
      <c r="D76" s="26"/>
      <c r="E76" s="27"/>
      <c r="F76" s="34"/>
      <c r="G76" s="29"/>
      <c r="I76" s="30"/>
      <c r="K76" s="31"/>
      <c r="L76" s="80" t="str">
        <f t="shared" si="7"/>
        <v>0</v>
      </c>
      <c r="M76" s="32"/>
      <c r="O76" s="33">
        <f t="shared" si="10"/>
        <v>0</v>
      </c>
      <c r="P76" s="33">
        <f t="shared" si="11"/>
        <v>0</v>
      </c>
      <c r="Q76" s="33">
        <f t="shared" si="8"/>
        <v>0</v>
      </c>
      <c r="R76" s="33">
        <f t="shared" si="9"/>
        <v>0</v>
      </c>
    </row>
    <row r="77" spans="1:18" x14ac:dyDescent="0.2">
      <c r="A77" s="24">
        <v>74</v>
      </c>
      <c r="B77" s="25"/>
      <c r="C77" s="3"/>
      <c r="D77" s="26"/>
      <c r="E77" s="27"/>
      <c r="F77" s="34"/>
      <c r="G77" s="29"/>
      <c r="I77" s="30"/>
      <c r="K77" s="31"/>
      <c r="L77" s="80" t="str">
        <f t="shared" si="7"/>
        <v>0</v>
      </c>
      <c r="M77" s="32"/>
      <c r="O77" s="33">
        <f t="shared" si="10"/>
        <v>0</v>
      </c>
      <c r="P77" s="33">
        <f t="shared" si="11"/>
        <v>0</v>
      </c>
      <c r="Q77" s="33">
        <f t="shared" si="8"/>
        <v>0</v>
      </c>
      <c r="R77" s="33">
        <f t="shared" si="9"/>
        <v>0</v>
      </c>
    </row>
    <row r="78" spans="1:18" x14ac:dyDescent="0.2">
      <c r="A78" s="36">
        <v>75</v>
      </c>
      <c r="B78" s="37"/>
      <c r="C78" s="39"/>
      <c r="D78" s="39"/>
      <c r="E78" s="40"/>
      <c r="F78" s="38"/>
      <c r="G78" s="41"/>
      <c r="H78" s="65"/>
      <c r="I78" s="42"/>
      <c r="J78" s="65"/>
      <c r="K78" s="43"/>
      <c r="L78" s="81" t="str">
        <f t="shared" si="7"/>
        <v>0</v>
      </c>
      <c r="M78" s="44"/>
      <c r="O78" s="33">
        <f t="shared" si="10"/>
        <v>0</v>
      </c>
      <c r="P78" s="33">
        <f t="shared" si="11"/>
        <v>0</v>
      </c>
      <c r="Q78" s="33">
        <f t="shared" si="8"/>
        <v>0</v>
      </c>
      <c r="R78" s="33">
        <f t="shared" si="9"/>
        <v>0</v>
      </c>
    </row>
    <row r="79" spans="1:18" x14ac:dyDescent="0.2">
      <c r="A79" s="24">
        <v>76</v>
      </c>
      <c r="B79" s="25"/>
      <c r="C79" s="3"/>
      <c r="D79" s="26"/>
      <c r="E79" s="27"/>
      <c r="F79" s="34"/>
      <c r="G79" s="29"/>
      <c r="I79" s="30"/>
      <c r="K79" s="31"/>
      <c r="L79" s="80" t="str">
        <f t="shared" si="7"/>
        <v>0</v>
      </c>
      <c r="M79" s="32"/>
      <c r="O79" s="33">
        <f t="shared" si="10"/>
        <v>0</v>
      </c>
      <c r="P79" s="33">
        <f t="shared" si="11"/>
        <v>0</v>
      </c>
      <c r="Q79" s="33">
        <f t="shared" si="8"/>
        <v>0</v>
      </c>
      <c r="R79" s="33">
        <f t="shared" si="9"/>
        <v>0</v>
      </c>
    </row>
    <row r="80" spans="1:18" x14ac:dyDescent="0.2">
      <c r="A80" s="24">
        <v>77</v>
      </c>
      <c r="B80" s="25"/>
      <c r="C80" s="3"/>
      <c r="D80" s="26"/>
      <c r="E80" s="27"/>
      <c r="F80" s="34"/>
      <c r="G80" s="29"/>
      <c r="I80" s="30"/>
      <c r="K80" s="31"/>
      <c r="L80" s="80" t="str">
        <f t="shared" si="7"/>
        <v>0</v>
      </c>
      <c r="M80" s="32"/>
      <c r="O80" s="33">
        <f t="shared" si="10"/>
        <v>0</v>
      </c>
      <c r="P80" s="33">
        <f t="shared" si="11"/>
        <v>0</v>
      </c>
      <c r="Q80" s="33">
        <f t="shared" si="8"/>
        <v>0</v>
      </c>
      <c r="R80" s="33">
        <f t="shared" si="9"/>
        <v>0</v>
      </c>
    </row>
    <row r="81" spans="1:18" x14ac:dyDescent="0.2">
      <c r="A81" s="24">
        <v>78</v>
      </c>
      <c r="B81" s="25"/>
      <c r="C81" s="3"/>
      <c r="D81" s="26"/>
      <c r="E81" s="27"/>
      <c r="F81" s="34"/>
      <c r="G81" s="29"/>
      <c r="I81" s="30"/>
      <c r="K81" s="31"/>
      <c r="L81" s="80" t="str">
        <f t="shared" si="7"/>
        <v>0</v>
      </c>
      <c r="M81" s="32"/>
      <c r="O81" s="33">
        <f t="shared" si="10"/>
        <v>0</v>
      </c>
      <c r="P81" s="33">
        <f t="shared" si="11"/>
        <v>0</v>
      </c>
      <c r="Q81" s="33">
        <f t="shared" si="8"/>
        <v>0</v>
      </c>
      <c r="R81" s="33">
        <f t="shared" si="9"/>
        <v>0</v>
      </c>
    </row>
    <row r="82" spans="1:18" x14ac:dyDescent="0.2">
      <c r="A82" s="24">
        <v>79</v>
      </c>
      <c r="B82" s="25"/>
      <c r="C82" s="3"/>
      <c r="D82" s="26"/>
      <c r="E82" s="27"/>
      <c r="F82" s="34"/>
      <c r="G82" s="29"/>
      <c r="I82" s="30"/>
      <c r="K82" s="31"/>
      <c r="L82" s="80" t="str">
        <f t="shared" si="7"/>
        <v>0</v>
      </c>
      <c r="M82" s="32"/>
      <c r="O82" s="33">
        <f t="shared" si="10"/>
        <v>0</v>
      </c>
      <c r="P82" s="33">
        <f t="shared" si="11"/>
        <v>0</v>
      </c>
      <c r="Q82" s="33">
        <f t="shared" si="8"/>
        <v>0</v>
      </c>
      <c r="R82" s="33">
        <f t="shared" si="9"/>
        <v>0</v>
      </c>
    </row>
    <row r="83" spans="1:18" x14ac:dyDescent="0.2">
      <c r="A83" s="36">
        <v>80</v>
      </c>
      <c r="B83" s="37"/>
      <c r="C83" s="39"/>
      <c r="D83" s="39"/>
      <c r="E83" s="40"/>
      <c r="F83" s="38"/>
      <c r="G83" s="41"/>
      <c r="H83" s="65"/>
      <c r="I83" s="42"/>
      <c r="J83" s="65"/>
      <c r="K83" s="43"/>
      <c r="L83" s="81" t="str">
        <f t="shared" si="7"/>
        <v>0</v>
      </c>
      <c r="M83" s="44"/>
      <c r="O83" s="33">
        <f t="shared" si="10"/>
        <v>0</v>
      </c>
      <c r="P83" s="33">
        <f t="shared" si="11"/>
        <v>0</v>
      </c>
      <c r="Q83" s="33">
        <f t="shared" si="8"/>
        <v>0</v>
      </c>
      <c r="R83" s="33">
        <f t="shared" si="9"/>
        <v>0</v>
      </c>
    </row>
    <row r="84" spans="1:18" x14ac:dyDescent="0.2">
      <c r="A84" s="24">
        <v>81</v>
      </c>
      <c r="B84" s="25"/>
      <c r="C84" s="3"/>
      <c r="D84" s="26"/>
      <c r="E84" s="27"/>
      <c r="F84" s="34"/>
      <c r="G84" s="29"/>
      <c r="I84" s="30"/>
      <c r="K84" s="31"/>
      <c r="L84" s="80" t="str">
        <f t="shared" si="7"/>
        <v>0</v>
      </c>
      <c r="M84" s="32"/>
      <c r="O84" s="33">
        <f t="shared" si="10"/>
        <v>0</v>
      </c>
      <c r="P84" s="33">
        <f t="shared" si="11"/>
        <v>0</v>
      </c>
      <c r="Q84" s="33">
        <f t="shared" si="8"/>
        <v>0</v>
      </c>
      <c r="R84" s="33">
        <f t="shared" si="9"/>
        <v>0</v>
      </c>
    </row>
    <row r="85" spans="1:18" x14ac:dyDescent="0.2">
      <c r="A85" s="24">
        <v>82</v>
      </c>
      <c r="B85" s="25"/>
      <c r="C85" s="3"/>
      <c r="D85" s="26"/>
      <c r="E85" s="27"/>
      <c r="F85" s="34"/>
      <c r="G85" s="29"/>
      <c r="I85" s="30"/>
      <c r="K85" s="31"/>
      <c r="L85" s="80" t="str">
        <f t="shared" si="7"/>
        <v>0</v>
      </c>
      <c r="M85" s="32"/>
      <c r="O85" s="33">
        <f t="shared" si="10"/>
        <v>0</v>
      </c>
      <c r="P85" s="33">
        <f t="shared" si="11"/>
        <v>0</v>
      </c>
      <c r="Q85" s="33">
        <f t="shared" si="8"/>
        <v>0</v>
      </c>
      <c r="R85" s="33">
        <f t="shared" si="9"/>
        <v>0</v>
      </c>
    </row>
    <row r="86" spans="1:18" x14ac:dyDescent="0.2">
      <c r="A86" s="24">
        <v>83</v>
      </c>
      <c r="B86" s="71"/>
      <c r="C86" s="3"/>
      <c r="D86" s="26"/>
      <c r="E86" s="27"/>
      <c r="F86" s="34"/>
      <c r="G86" s="29"/>
      <c r="I86" s="30"/>
      <c r="K86" s="31"/>
      <c r="L86" s="80" t="str">
        <f t="shared" si="7"/>
        <v>0</v>
      </c>
      <c r="M86" s="32"/>
      <c r="O86" s="33">
        <f t="shared" si="10"/>
        <v>0</v>
      </c>
      <c r="P86" s="33">
        <f t="shared" si="11"/>
        <v>0</v>
      </c>
      <c r="Q86" s="33">
        <f t="shared" si="8"/>
        <v>0</v>
      </c>
      <c r="R86" s="33">
        <f t="shared" si="9"/>
        <v>0</v>
      </c>
    </row>
    <row r="87" spans="1:18" x14ac:dyDescent="0.2">
      <c r="A87" s="24">
        <v>84</v>
      </c>
      <c r="B87" s="25"/>
      <c r="C87" s="3"/>
      <c r="D87" s="26"/>
      <c r="E87" s="27"/>
      <c r="F87" s="34"/>
      <c r="G87" s="29"/>
      <c r="I87" s="30"/>
      <c r="K87" s="31"/>
      <c r="L87" s="80" t="str">
        <f t="shared" si="7"/>
        <v>0</v>
      </c>
      <c r="M87" s="32"/>
      <c r="O87" s="33">
        <f t="shared" si="10"/>
        <v>0</v>
      </c>
      <c r="P87" s="33">
        <f t="shared" si="11"/>
        <v>0</v>
      </c>
      <c r="Q87" s="33">
        <f t="shared" si="8"/>
        <v>0</v>
      </c>
      <c r="R87" s="33">
        <f t="shared" si="9"/>
        <v>0</v>
      </c>
    </row>
    <row r="88" spans="1:18" x14ac:dyDescent="0.2">
      <c r="A88" s="36">
        <v>85</v>
      </c>
      <c r="B88" s="37"/>
      <c r="C88" s="39"/>
      <c r="D88" s="39"/>
      <c r="E88" s="40"/>
      <c r="F88" s="38"/>
      <c r="G88" s="41"/>
      <c r="H88" s="65"/>
      <c r="I88" s="42"/>
      <c r="J88" s="65"/>
      <c r="K88" s="43"/>
      <c r="L88" s="81" t="str">
        <f t="shared" si="7"/>
        <v>0</v>
      </c>
      <c r="M88" s="44"/>
      <c r="O88" s="33">
        <f t="shared" si="10"/>
        <v>0</v>
      </c>
      <c r="P88" s="33">
        <f t="shared" si="11"/>
        <v>0</v>
      </c>
      <c r="Q88" s="33">
        <f t="shared" si="8"/>
        <v>0</v>
      </c>
      <c r="R88" s="33">
        <f t="shared" si="9"/>
        <v>0</v>
      </c>
    </row>
    <row r="89" spans="1:18" x14ac:dyDescent="0.2">
      <c r="A89" s="24">
        <v>86</v>
      </c>
      <c r="B89" s="25"/>
      <c r="C89" s="3"/>
      <c r="D89" s="26"/>
      <c r="E89" s="27"/>
      <c r="F89" s="34"/>
      <c r="G89" s="29"/>
      <c r="I89" s="30"/>
      <c r="K89" s="31"/>
      <c r="L89" s="80" t="str">
        <f t="shared" si="7"/>
        <v>0</v>
      </c>
      <c r="M89" s="32"/>
      <c r="O89" s="33">
        <f t="shared" si="10"/>
        <v>0</v>
      </c>
      <c r="P89" s="33">
        <f t="shared" si="11"/>
        <v>0</v>
      </c>
      <c r="Q89" s="33">
        <f t="shared" si="8"/>
        <v>0</v>
      </c>
      <c r="R89" s="33">
        <f t="shared" si="9"/>
        <v>0</v>
      </c>
    </row>
    <row r="90" spans="1:18" x14ac:dyDescent="0.2">
      <c r="A90" s="24">
        <v>87</v>
      </c>
      <c r="B90" s="25"/>
      <c r="C90" s="3"/>
      <c r="D90" s="26"/>
      <c r="E90" s="27"/>
      <c r="F90" s="34"/>
      <c r="G90" s="29"/>
      <c r="I90" s="30"/>
      <c r="K90" s="31"/>
      <c r="L90" s="80" t="str">
        <f t="shared" si="7"/>
        <v>0</v>
      </c>
      <c r="M90" s="32"/>
      <c r="O90" s="33">
        <f t="shared" si="10"/>
        <v>0</v>
      </c>
      <c r="P90" s="33">
        <f t="shared" si="11"/>
        <v>0</v>
      </c>
      <c r="Q90" s="33">
        <f t="shared" si="8"/>
        <v>0</v>
      </c>
      <c r="R90" s="33">
        <f t="shared" si="9"/>
        <v>0</v>
      </c>
    </row>
    <row r="91" spans="1:18" x14ac:dyDescent="0.2">
      <c r="A91" s="24">
        <v>88</v>
      </c>
      <c r="B91" s="25"/>
      <c r="C91" s="3"/>
      <c r="D91" s="26"/>
      <c r="E91" s="27"/>
      <c r="F91" s="34"/>
      <c r="G91" s="29"/>
      <c r="I91" s="30"/>
      <c r="K91" s="31"/>
      <c r="L91" s="80" t="str">
        <f t="shared" si="7"/>
        <v>0</v>
      </c>
      <c r="M91" s="32"/>
      <c r="O91" s="33">
        <f t="shared" si="10"/>
        <v>0</v>
      </c>
      <c r="P91" s="33">
        <f t="shared" si="11"/>
        <v>0</v>
      </c>
      <c r="Q91" s="33">
        <f t="shared" si="8"/>
        <v>0</v>
      </c>
      <c r="R91" s="33">
        <f t="shared" si="9"/>
        <v>0</v>
      </c>
    </row>
    <row r="92" spans="1:18" x14ac:dyDescent="0.2">
      <c r="A92" s="24">
        <v>89</v>
      </c>
      <c r="B92" s="25"/>
      <c r="C92" s="3"/>
      <c r="D92" s="26"/>
      <c r="E92" s="27"/>
      <c r="F92" s="34"/>
      <c r="G92" s="29"/>
      <c r="I92" s="30"/>
      <c r="K92" s="31"/>
      <c r="L92" s="80" t="str">
        <f t="shared" si="7"/>
        <v>0</v>
      </c>
      <c r="M92" s="32"/>
      <c r="O92" s="33">
        <f t="shared" si="10"/>
        <v>0</v>
      </c>
      <c r="P92" s="33">
        <f t="shared" si="11"/>
        <v>0</v>
      </c>
      <c r="Q92" s="33">
        <f t="shared" si="8"/>
        <v>0</v>
      </c>
      <c r="R92" s="33">
        <f t="shared" si="9"/>
        <v>0</v>
      </c>
    </row>
    <row r="93" spans="1:18" x14ac:dyDescent="0.2">
      <c r="A93" s="36">
        <v>90</v>
      </c>
      <c r="B93" s="37"/>
      <c r="C93" s="39"/>
      <c r="D93" s="39"/>
      <c r="E93" s="40"/>
      <c r="F93" s="38"/>
      <c r="G93" s="41"/>
      <c r="H93" s="65"/>
      <c r="I93" s="42"/>
      <c r="J93" s="65"/>
      <c r="K93" s="43"/>
      <c r="L93" s="81" t="str">
        <f t="shared" si="7"/>
        <v>0</v>
      </c>
      <c r="M93" s="44"/>
      <c r="O93" s="33">
        <f t="shared" si="10"/>
        <v>0</v>
      </c>
      <c r="P93" s="33">
        <f t="shared" si="11"/>
        <v>0</v>
      </c>
      <c r="Q93" s="33">
        <f t="shared" si="8"/>
        <v>0</v>
      </c>
      <c r="R93" s="33">
        <f t="shared" si="9"/>
        <v>0</v>
      </c>
    </row>
    <row r="94" spans="1:18" x14ac:dyDescent="0.2">
      <c r="A94" s="24">
        <v>91</v>
      </c>
      <c r="B94" s="25"/>
      <c r="C94" s="3"/>
      <c r="D94" s="26"/>
      <c r="E94" s="27"/>
      <c r="F94" s="34"/>
      <c r="G94" s="29"/>
      <c r="I94" s="30"/>
      <c r="K94" s="31"/>
      <c r="L94" s="80" t="str">
        <f t="shared" si="7"/>
        <v>0</v>
      </c>
      <c r="M94" s="32"/>
      <c r="O94" s="33">
        <f t="shared" si="10"/>
        <v>0</v>
      </c>
      <c r="P94" s="33">
        <f t="shared" si="11"/>
        <v>0</v>
      </c>
      <c r="Q94" s="33">
        <f t="shared" si="8"/>
        <v>0</v>
      </c>
      <c r="R94" s="33">
        <f t="shared" si="9"/>
        <v>0</v>
      </c>
    </row>
    <row r="95" spans="1:18" x14ac:dyDescent="0.2">
      <c r="A95" s="24">
        <v>92</v>
      </c>
      <c r="B95" s="25"/>
      <c r="C95" s="3"/>
      <c r="D95" s="26"/>
      <c r="E95" s="27"/>
      <c r="F95" s="34"/>
      <c r="G95" s="29"/>
      <c r="I95" s="30"/>
      <c r="K95" s="31"/>
      <c r="L95" s="80" t="str">
        <f t="shared" si="7"/>
        <v>0</v>
      </c>
      <c r="M95" s="32"/>
      <c r="O95" s="33">
        <f t="shared" si="10"/>
        <v>0</v>
      </c>
      <c r="P95" s="33">
        <f t="shared" si="11"/>
        <v>0</v>
      </c>
      <c r="Q95" s="33">
        <f t="shared" si="8"/>
        <v>0</v>
      </c>
      <c r="R95" s="33">
        <f t="shared" si="9"/>
        <v>0</v>
      </c>
    </row>
    <row r="96" spans="1:18" x14ac:dyDescent="0.2">
      <c r="A96" s="24">
        <v>93</v>
      </c>
      <c r="B96" s="25"/>
      <c r="C96" s="3"/>
      <c r="D96" s="26"/>
      <c r="E96" s="27"/>
      <c r="F96" s="34"/>
      <c r="G96" s="29"/>
      <c r="I96" s="30"/>
      <c r="K96" s="31"/>
      <c r="L96" s="80" t="str">
        <f t="shared" si="7"/>
        <v>0</v>
      </c>
      <c r="M96" s="32"/>
      <c r="O96" s="33">
        <f t="shared" si="10"/>
        <v>0</v>
      </c>
      <c r="P96" s="33">
        <f t="shared" si="11"/>
        <v>0</v>
      </c>
      <c r="Q96" s="33">
        <f t="shared" si="8"/>
        <v>0</v>
      </c>
      <c r="R96" s="33">
        <f t="shared" si="9"/>
        <v>0</v>
      </c>
    </row>
    <row r="97" spans="1:18" x14ac:dyDescent="0.2">
      <c r="A97" s="24">
        <v>94</v>
      </c>
      <c r="B97" s="25"/>
      <c r="C97" s="3"/>
      <c r="D97" s="26"/>
      <c r="E97" s="27"/>
      <c r="F97" s="34"/>
      <c r="G97" s="29"/>
      <c r="I97" s="30"/>
      <c r="K97" s="31"/>
      <c r="L97" s="80" t="str">
        <f t="shared" si="7"/>
        <v>0</v>
      </c>
      <c r="M97" s="32"/>
      <c r="O97" s="33">
        <f t="shared" si="10"/>
        <v>0</v>
      </c>
      <c r="P97" s="33">
        <f t="shared" si="11"/>
        <v>0</v>
      </c>
      <c r="Q97" s="33">
        <f t="shared" si="8"/>
        <v>0</v>
      </c>
      <c r="R97" s="33">
        <f t="shared" si="9"/>
        <v>0</v>
      </c>
    </row>
    <row r="98" spans="1:18" x14ac:dyDescent="0.2">
      <c r="A98" s="36">
        <v>95</v>
      </c>
      <c r="B98" s="37"/>
      <c r="C98" s="39"/>
      <c r="D98" s="39"/>
      <c r="E98" s="40"/>
      <c r="F98" s="38"/>
      <c r="G98" s="41"/>
      <c r="H98" s="65"/>
      <c r="I98" s="42"/>
      <c r="J98" s="65"/>
      <c r="K98" s="43"/>
      <c r="L98" s="81" t="str">
        <f t="shared" si="7"/>
        <v>0</v>
      </c>
      <c r="M98" s="44"/>
      <c r="O98" s="33">
        <f t="shared" si="10"/>
        <v>0</v>
      </c>
      <c r="P98" s="33">
        <f t="shared" si="11"/>
        <v>0</v>
      </c>
      <c r="Q98" s="33">
        <f t="shared" si="8"/>
        <v>0</v>
      </c>
      <c r="R98" s="33">
        <f t="shared" si="9"/>
        <v>0</v>
      </c>
    </row>
    <row r="99" spans="1:18" x14ac:dyDescent="0.2">
      <c r="A99" s="24">
        <v>96</v>
      </c>
      <c r="B99" s="25"/>
      <c r="C99" s="3"/>
      <c r="D99" s="26"/>
      <c r="E99" s="27"/>
      <c r="F99" s="34"/>
      <c r="G99" s="29"/>
      <c r="I99" s="30"/>
      <c r="K99" s="31"/>
      <c r="L99" s="80" t="str">
        <f t="shared" si="7"/>
        <v>0</v>
      </c>
      <c r="M99" s="32"/>
      <c r="O99" s="33">
        <f t="shared" si="10"/>
        <v>0</v>
      </c>
      <c r="P99" s="33">
        <f t="shared" si="11"/>
        <v>0</v>
      </c>
      <c r="Q99" s="33">
        <f t="shared" si="8"/>
        <v>0</v>
      </c>
      <c r="R99" s="33">
        <f t="shared" si="9"/>
        <v>0</v>
      </c>
    </row>
    <row r="100" spans="1:18" x14ac:dyDescent="0.2">
      <c r="A100" s="24">
        <v>97</v>
      </c>
      <c r="B100" s="25"/>
      <c r="C100" s="3"/>
      <c r="D100" s="26"/>
      <c r="E100" s="27"/>
      <c r="F100" s="34"/>
      <c r="G100" s="29"/>
      <c r="I100" s="30"/>
      <c r="K100" s="31"/>
      <c r="L100" s="80" t="str">
        <f t="shared" si="7"/>
        <v>0</v>
      </c>
      <c r="M100" s="32"/>
      <c r="O100" s="33">
        <f t="shared" si="10"/>
        <v>0</v>
      </c>
      <c r="P100" s="33">
        <f t="shared" si="11"/>
        <v>0</v>
      </c>
      <c r="Q100" s="33">
        <f t="shared" si="8"/>
        <v>0</v>
      </c>
      <c r="R100" s="33">
        <f t="shared" si="9"/>
        <v>0</v>
      </c>
    </row>
    <row r="101" spans="1:18" x14ac:dyDescent="0.2">
      <c r="A101" s="24">
        <v>98</v>
      </c>
      <c r="B101" s="25"/>
      <c r="C101" s="3"/>
      <c r="D101" s="26"/>
      <c r="E101" s="27"/>
      <c r="F101" s="34"/>
      <c r="G101" s="29"/>
      <c r="I101" s="30"/>
      <c r="K101" s="31"/>
      <c r="L101" s="80" t="str">
        <f t="shared" si="7"/>
        <v>0</v>
      </c>
      <c r="M101" s="32"/>
      <c r="O101" s="33">
        <f t="shared" si="10"/>
        <v>0</v>
      </c>
      <c r="P101" s="33">
        <f t="shared" si="11"/>
        <v>0</v>
      </c>
      <c r="Q101" s="33">
        <f t="shared" si="8"/>
        <v>0</v>
      </c>
      <c r="R101" s="33">
        <f t="shared" si="9"/>
        <v>0</v>
      </c>
    </row>
    <row r="102" spans="1:18" x14ac:dyDescent="0.2">
      <c r="A102" s="24">
        <v>99</v>
      </c>
      <c r="B102" s="25"/>
      <c r="C102" s="3"/>
      <c r="D102" s="26"/>
      <c r="E102" s="27"/>
      <c r="F102" s="34"/>
      <c r="G102" s="29"/>
      <c r="I102" s="30"/>
      <c r="K102" s="31"/>
      <c r="L102" s="80" t="str">
        <f t="shared" si="7"/>
        <v>0</v>
      </c>
      <c r="M102" s="32"/>
      <c r="O102" s="33">
        <f t="shared" si="10"/>
        <v>0</v>
      </c>
      <c r="P102" s="33">
        <f t="shared" ref="P102:P103" si="12">L102-O102</f>
        <v>0</v>
      </c>
      <c r="Q102" s="33">
        <f t="shared" si="8"/>
        <v>0</v>
      </c>
      <c r="R102" s="33">
        <f t="shared" si="9"/>
        <v>0</v>
      </c>
    </row>
    <row r="103" spans="1:18" ht="13.5" thickBot="1" x14ac:dyDescent="0.25">
      <c r="A103" s="50">
        <v>100</v>
      </c>
      <c r="B103" s="51"/>
      <c r="C103" s="52"/>
      <c r="D103" s="52"/>
      <c r="E103" s="53"/>
      <c r="F103" s="54"/>
      <c r="G103" s="55"/>
      <c r="H103" s="72"/>
      <c r="I103" s="56"/>
      <c r="J103" s="72"/>
      <c r="K103" s="57"/>
      <c r="L103" s="82" t="str">
        <f t="shared" si="7"/>
        <v>0</v>
      </c>
      <c r="M103" s="58"/>
      <c r="O103" s="33">
        <f t="shared" si="10"/>
        <v>0</v>
      </c>
      <c r="P103" s="33">
        <f t="shared" si="12"/>
        <v>0</v>
      </c>
      <c r="Q103" s="33">
        <f t="shared" si="8"/>
        <v>0</v>
      </c>
      <c r="R103" s="33">
        <f t="shared" si="9"/>
        <v>0</v>
      </c>
    </row>
    <row r="104" spans="1:18" x14ac:dyDescent="0.2">
      <c r="A104" s="2"/>
      <c r="B104" s="2"/>
      <c r="C104" s="3"/>
      <c r="D104" s="2"/>
      <c r="E104" s="2"/>
      <c r="M104" s="2"/>
    </row>
    <row r="105" spans="1:18" x14ac:dyDescent="0.2">
      <c r="A105" s="2"/>
      <c r="B105" s="2"/>
      <c r="C105" s="3"/>
      <c r="D105" s="2"/>
      <c r="E105" s="2"/>
      <c r="M105" s="2"/>
    </row>
    <row r="106" spans="1:18" x14ac:dyDescent="0.2">
      <c r="A106" s="2"/>
      <c r="B106" s="2"/>
      <c r="C106" s="3"/>
      <c r="D106" s="2"/>
      <c r="E106" s="2"/>
      <c r="M106" s="2"/>
    </row>
    <row r="107" spans="1:18" x14ac:dyDescent="0.2">
      <c r="A107" s="2"/>
      <c r="B107" s="2"/>
      <c r="C107" s="3"/>
      <c r="D107" s="2"/>
      <c r="E107" s="2"/>
      <c r="M107" s="2"/>
    </row>
    <row r="108" spans="1:18" x14ac:dyDescent="0.2">
      <c r="A108" s="2"/>
      <c r="B108" s="2"/>
      <c r="C108" s="3"/>
      <c r="D108" s="2"/>
      <c r="E108" s="2"/>
      <c r="M108" s="2"/>
    </row>
    <row r="109" spans="1:18" x14ac:dyDescent="0.2">
      <c r="A109" s="2"/>
      <c r="B109" s="2"/>
      <c r="C109" s="3"/>
      <c r="D109" s="2"/>
      <c r="E109" s="2"/>
      <c r="M109" s="2"/>
    </row>
    <row r="110" spans="1:18" x14ac:dyDescent="0.2">
      <c r="A110" s="2"/>
      <c r="B110" s="2"/>
      <c r="C110" s="3"/>
      <c r="D110" s="2"/>
      <c r="E110" s="2"/>
      <c r="M110" s="2"/>
    </row>
    <row r="111" spans="1:18" x14ac:dyDescent="0.2">
      <c r="A111" s="2"/>
      <c r="B111" s="2"/>
      <c r="C111" s="3"/>
      <c r="D111" s="2"/>
      <c r="E111" s="2"/>
      <c r="M111" s="2"/>
    </row>
    <row r="112" spans="1:18" x14ac:dyDescent="0.2">
      <c r="A112" s="2"/>
      <c r="B112" s="2"/>
      <c r="C112" s="3"/>
      <c r="D112" s="2"/>
      <c r="E112" s="2"/>
      <c r="M112" s="2"/>
    </row>
    <row r="113" spans="1:13" x14ac:dyDescent="0.2">
      <c r="A113" s="2"/>
      <c r="B113" s="2"/>
      <c r="C113" s="3"/>
      <c r="D113" s="2"/>
      <c r="E113" s="2"/>
      <c r="M113" s="2"/>
    </row>
    <row r="114" spans="1:13" x14ac:dyDescent="0.2">
      <c r="A114" s="2"/>
      <c r="B114" s="2"/>
      <c r="C114" s="3"/>
      <c r="D114" s="2"/>
      <c r="E114" s="2"/>
      <c r="M114" s="2"/>
    </row>
    <row r="115" spans="1:13" x14ac:dyDescent="0.2">
      <c r="A115" s="2"/>
      <c r="B115" s="2"/>
      <c r="C115" s="3"/>
      <c r="D115" s="2"/>
      <c r="E115" s="2"/>
      <c r="M115" s="2"/>
    </row>
    <row r="116" spans="1:13" x14ac:dyDescent="0.2">
      <c r="A116" s="2"/>
      <c r="B116" s="2"/>
      <c r="C116" s="3"/>
      <c r="D116" s="2"/>
      <c r="E116" s="2"/>
      <c r="M116" s="2"/>
    </row>
    <row r="117" spans="1:13" x14ac:dyDescent="0.2">
      <c r="A117" s="2"/>
      <c r="B117" s="2"/>
      <c r="C117" s="3"/>
      <c r="D117" s="2"/>
      <c r="E117" s="2"/>
      <c r="M117" s="2"/>
    </row>
    <row r="118" spans="1:13" x14ac:dyDescent="0.2">
      <c r="A118" s="2"/>
      <c r="B118" s="2"/>
      <c r="C118" s="3"/>
      <c r="D118" s="2"/>
      <c r="E118" s="2"/>
      <c r="M118" s="2"/>
    </row>
    <row r="119" spans="1:13" x14ac:dyDescent="0.2">
      <c r="A119" s="2"/>
      <c r="B119" s="2"/>
      <c r="C119" s="3"/>
      <c r="D119" s="2"/>
      <c r="E119" s="2"/>
      <c r="M119" s="2"/>
    </row>
    <row r="120" spans="1:13" x14ac:dyDescent="0.2">
      <c r="A120" s="2"/>
      <c r="B120" s="2"/>
      <c r="C120" s="3"/>
      <c r="D120" s="2"/>
      <c r="E120" s="2"/>
    </row>
    <row r="121" spans="1:13" x14ac:dyDescent="0.2">
      <c r="A121" s="2"/>
      <c r="B121" s="2"/>
      <c r="C121" s="3"/>
      <c r="D121" s="2"/>
      <c r="E121" s="2"/>
    </row>
    <row r="122" spans="1:13" x14ac:dyDescent="0.2">
      <c r="A122" s="2"/>
      <c r="B122" s="2"/>
      <c r="C122" s="3"/>
      <c r="D122" s="2"/>
      <c r="E122" s="2"/>
    </row>
    <row r="123" spans="1:13" x14ac:dyDescent="0.2">
      <c r="A123" s="2"/>
      <c r="B123" s="2"/>
      <c r="C123" s="3"/>
      <c r="D123" s="2"/>
      <c r="E123" s="2"/>
    </row>
  </sheetData>
  <sheetProtection algorithmName="SHA-512" hashValue="zkdsfKyM31fVzteq9BsS9mt7PeR/qtXTKf6+VOu19NtzHsBjOp5i+gLvRHXrzkTfk00LNOn08uaJDMeaF2THHA==" saltValue="1uqBe0q74V55hbW4NeRmWA==" spinCount="100000" sheet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B26" sqref="B26"/>
    </sheetView>
  </sheetViews>
  <sheetFormatPr defaultRowHeight="15" x14ac:dyDescent="0.25"/>
  <cols>
    <col min="2" max="2" width="52.7109375" customWidth="1"/>
    <col min="3" max="3" width="12.28515625" customWidth="1"/>
  </cols>
  <sheetData>
    <row r="1" spans="1:3" x14ac:dyDescent="0.25">
      <c r="A1" t="s">
        <v>18</v>
      </c>
      <c r="B1" t="s">
        <v>19</v>
      </c>
      <c r="C1" t="s">
        <v>20</v>
      </c>
    </row>
    <row r="2" spans="1:3" x14ac:dyDescent="0.25">
      <c r="A2">
        <v>7000</v>
      </c>
      <c r="B2" t="str">
        <f>CONCATENATE('Tasuline kontsert'!B4," ",'Tasuline kontsert'!C4," ",'Tasuline kontsert'!D4)</f>
        <v xml:space="preserve">  </v>
      </c>
      <c r="C2" s="1">
        <f>'Tasuline kontsert'!O4</f>
        <v>0</v>
      </c>
    </row>
    <row r="3" spans="1:3" x14ac:dyDescent="0.25">
      <c r="A3">
        <v>6207</v>
      </c>
      <c r="B3" t="str">
        <f>B2</f>
        <v xml:space="preserve">  </v>
      </c>
      <c r="C3" s="1">
        <f>'Tasuline kontsert'!P4</f>
        <v>0</v>
      </c>
    </row>
    <row r="4" spans="1:3" x14ac:dyDescent="0.25">
      <c r="A4">
        <v>7000</v>
      </c>
      <c r="B4" t="str">
        <f>CONCATENATE('Tasuline kontsert'!B5," ",'Tasuline kontsert'!C5," ",'Tasuline kontsert'!D5)</f>
        <v xml:space="preserve">  </v>
      </c>
      <c r="C4" s="1">
        <f>'Tasuline kontsert'!O5</f>
        <v>0</v>
      </c>
    </row>
    <row r="5" spans="1:3" x14ac:dyDescent="0.25">
      <c r="A5">
        <v>6207</v>
      </c>
      <c r="B5" t="str">
        <f>B4</f>
        <v xml:space="preserve">  </v>
      </c>
      <c r="C5" s="1">
        <f>'Tasuline kontsert'!P5</f>
        <v>0</v>
      </c>
    </row>
    <row r="6" spans="1:3" x14ac:dyDescent="0.25">
      <c r="A6">
        <v>7000</v>
      </c>
      <c r="B6" t="str">
        <f>CONCATENATE('Tasuline kontsert'!B6," ",'Tasuline kontsert'!C6," ",'Tasuline kontsert'!D6)</f>
        <v xml:space="preserve">  </v>
      </c>
      <c r="C6" s="1">
        <f>'Tasuline kontsert'!O6</f>
        <v>0</v>
      </c>
    </row>
    <row r="7" spans="1:3" x14ac:dyDescent="0.25">
      <c r="A7">
        <v>6207</v>
      </c>
      <c r="B7" t="str">
        <f>B6</f>
        <v xml:space="preserve">  </v>
      </c>
      <c r="C7" s="1">
        <f>'Tasuline kontsert'!P6</f>
        <v>0</v>
      </c>
    </row>
    <row r="8" spans="1:3" x14ac:dyDescent="0.25">
      <c r="A8">
        <v>7000</v>
      </c>
      <c r="B8" t="str">
        <f>CONCATENATE('Tasuline kontsert'!B7," ",'Tasuline kontsert'!C7," ",'Tasuline kontsert'!D7)</f>
        <v xml:space="preserve">  </v>
      </c>
      <c r="C8" s="1">
        <f>'Tasuline kontsert'!O7</f>
        <v>0</v>
      </c>
    </row>
    <row r="9" spans="1:3" x14ac:dyDescent="0.25">
      <c r="A9">
        <v>6207</v>
      </c>
      <c r="B9" t="str">
        <f>B8</f>
        <v xml:space="preserve">  </v>
      </c>
      <c r="C9" s="1">
        <f>'Tasuline kontsert'!P7</f>
        <v>0</v>
      </c>
    </row>
    <row r="10" spans="1:3" x14ac:dyDescent="0.25">
      <c r="A10">
        <v>7000</v>
      </c>
      <c r="B10" t="str">
        <f>CONCATENATE('Tasuline kontsert'!B8," ",'Tasuline kontsert'!C8," ",'Tasuline kontsert'!D8)</f>
        <v xml:space="preserve">  </v>
      </c>
      <c r="C10" s="1">
        <f>'Tasuline kontsert'!O8</f>
        <v>0</v>
      </c>
    </row>
    <row r="11" spans="1:3" x14ac:dyDescent="0.25">
      <c r="A11">
        <v>6207</v>
      </c>
      <c r="B11" t="str">
        <f>B10</f>
        <v xml:space="preserve">  </v>
      </c>
      <c r="C11" s="1">
        <f>'Tasuline kontsert'!P8</f>
        <v>0</v>
      </c>
    </row>
    <row r="12" spans="1:3" x14ac:dyDescent="0.25">
      <c r="A12">
        <v>7000</v>
      </c>
      <c r="B12" t="str">
        <f>CONCATENATE('Tasuline kontsert'!B9," ",'Tasuline kontsert'!C9," ",'Tasuline kontsert'!D9)</f>
        <v xml:space="preserve">  </v>
      </c>
      <c r="C12" s="1">
        <f>'Tasuline kontsert'!O9</f>
        <v>0</v>
      </c>
    </row>
    <row r="13" spans="1:3" x14ac:dyDescent="0.25">
      <c r="A13">
        <v>6207</v>
      </c>
      <c r="B13" t="str">
        <f>B12</f>
        <v xml:space="preserve">  </v>
      </c>
      <c r="C13" s="1">
        <f>'Tasuline kontsert'!P9</f>
        <v>0</v>
      </c>
    </row>
    <row r="14" spans="1:3" x14ac:dyDescent="0.25">
      <c r="A14">
        <v>7000</v>
      </c>
      <c r="B14" t="str">
        <f>CONCATENATE('Tasuline kontsert'!B10," ",'Tasuline kontsert'!C10," ",'Tasuline kontsert'!D10)</f>
        <v xml:space="preserve">  </v>
      </c>
      <c r="C14" s="1">
        <f>'Tasuline kontsert'!O10</f>
        <v>0</v>
      </c>
    </row>
    <row r="15" spans="1:3" x14ac:dyDescent="0.25">
      <c r="A15">
        <v>6207</v>
      </c>
      <c r="B15" t="str">
        <f>B14</f>
        <v xml:space="preserve">  </v>
      </c>
      <c r="C15" s="1">
        <f>'Tasuline kontsert'!P10</f>
        <v>0</v>
      </c>
    </row>
    <row r="16" spans="1:3" x14ac:dyDescent="0.25">
      <c r="A16">
        <v>7000</v>
      </c>
      <c r="B16" t="str">
        <f>CONCATENATE('Tasuline kontsert'!B11," ",'Tasuline kontsert'!C11," ",'Tasuline kontsert'!D11)</f>
        <v xml:space="preserve">  </v>
      </c>
      <c r="C16" s="1">
        <f>'Tasuline kontsert'!O11</f>
        <v>0</v>
      </c>
    </row>
    <row r="17" spans="1:3" x14ac:dyDescent="0.25">
      <c r="A17">
        <v>6207</v>
      </c>
      <c r="B17" t="str">
        <f>B16</f>
        <v xml:space="preserve">  </v>
      </c>
      <c r="C17" s="1">
        <f>'Tasuline kontsert'!P11</f>
        <v>0</v>
      </c>
    </row>
    <row r="18" spans="1:3" x14ac:dyDescent="0.25">
      <c r="A18">
        <v>7000</v>
      </c>
      <c r="B18" t="str">
        <f>CONCATENATE('Tasuline kontsert'!B12," ",'Tasuline kontsert'!C12," ",'Tasuline kontsert'!D12)</f>
        <v xml:space="preserve">  </v>
      </c>
      <c r="C18" s="1">
        <f>'Tasuline kontsert'!O12</f>
        <v>0</v>
      </c>
    </row>
    <row r="19" spans="1:3" x14ac:dyDescent="0.25">
      <c r="A19">
        <v>6207</v>
      </c>
      <c r="B19" t="str">
        <f>B18</f>
        <v xml:space="preserve">  </v>
      </c>
      <c r="C19" s="1">
        <f>'Tasuline kontsert'!P12</f>
        <v>0</v>
      </c>
    </row>
    <row r="20" spans="1:3" x14ac:dyDescent="0.25">
      <c r="A20">
        <v>7000</v>
      </c>
      <c r="B20" t="str">
        <f>CONCATENATE('Tasuline kontsert'!B13," ",'Tasuline kontsert'!C13," ",'Tasuline kontsert'!D13)</f>
        <v xml:space="preserve">  </v>
      </c>
      <c r="C20" s="1">
        <f>'Tasuline kontsert'!O13</f>
        <v>0</v>
      </c>
    </row>
    <row r="21" spans="1:3" x14ac:dyDescent="0.25">
      <c r="A21">
        <v>6207</v>
      </c>
      <c r="B21" t="str">
        <f>B20</f>
        <v xml:space="preserve">  </v>
      </c>
      <c r="C21" s="1">
        <f>'Tasuline kontsert'!P13</f>
        <v>0</v>
      </c>
    </row>
  </sheetData>
  <sheetProtection selectLockedCells="1" selectUnlockedCells="1"/>
  <pageMargins left="0.7" right="0.7" top="0.75" bottom="0.75" header="0.3" footer="0.3"/>
  <pageSetup paperSize="9" orientation="portrait" r:id="rId1"/>
  <ignoredErrors>
    <ignoredError sqref="B4 B6 B8 B10 B12 B14 B16 B18 B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Tasuline kontsert</vt:lpstr>
      <vt:lpstr>Tasuta kontsert</vt:lpstr>
      <vt:lpstr>Online kontsert tasuline</vt:lpstr>
      <vt:lpstr> Online kontsert tasuta</vt:lpstr>
      <vt:lpstr>Tulemus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</dc:creator>
  <cp:lastModifiedBy>kylli</cp:lastModifiedBy>
  <cp:lastPrinted>2018-04-19T13:33:28Z</cp:lastPrinted>
  <dcterms:created xsi:type="dcterms:W3CDTF">2014-09-29T06:49:14Z</dcterms:created>
  <dcterms:modified xsi:type="dcterms:W3CDTF">2021-10-11T08:16:53Z</dcterms:modified>
</cp:coreProperties>
</file>